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675" windowHeight="12810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[3]TRANS_HT_2016!$D$2:$J$61</definedName>
    <definedName name="BDOTRANSBT">[3]TRANS_BT_2016!$D$2:$J$36</definedName>
    <definedName name="BDOTRANSHT">[5]TRANS_HT_2016!$D$2:$J$61</definedName>
    <definedName name="BDOTRANSPORT2017">[6]TRANSPORT_2017!$D$2:$J$17</definedName>
    <definedName name="BDQMF">'[7]SAP IMP.'!$A$1:$B$1153</definedName>
    <definedName name="BIBI">'[8]Invoice Base'!#REF!</definedName>
    <definedName name="BilanFction1">#REF!</definedName>
    <definedName name="Blanco">#REF!</definedName>
    <definedName name="Cascade">#REF!</definedName>
    <definedName name="CFCliProt">'[9]Tarifs ELIA'!$F$66</definedName>
    <definedName name="CFCREG">'[9]Tarifs ELIA'!$F$62</definedName>
    <definedName name="CFDenucl">'[9]Tarifs ELIA'!$F$63</definedName>
    <definedName name="CFKyoto">'[9]Tarifs ELIA'!$F$64</definedName>
    <definedName name="CFOSP">'[9]Tarifs ELIA'!$F$65</definedName>
    <definedName name="clésP1">#REF!</definedName>
    <definedName name="clésP2">#REF!</definedName>
    <definedName name="CodeGRD">#REF!</definedName>
    <definedName name="CODEIM">#REF!</definedName>
    <definedName name="Codes">'[10]Codes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'[9]Tarifs ELIA'!$F$87</definedName>
    <definedName name="COUCOU">'[11]Modèle Invoice Base'!#REF!</definedName>
    <definedName name="COUCOU2">'[11]Modèle Invoice Base'!#REF!</definedName>
    <definedName name="CTPrimeChauffage">'[9]Tarifs ELIA'!$F$67</definedName>
    <definedName name="CV">'[9]Tarifs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'[9]Tarifs ELIA'!$F$92</definedName>
    <definedName name="EAN">#REF!</definedName>
    <definedName name="EAN_Connexion">'[12]BIW 2009'!$F$10:$F$950</definedName>
    <definedName name="EAN_ex">'[12]EAN exonérés'!$B$1:$B$4822</definedName>
    <definedName name="EAN_Fournisseur">#REF!</definedName>
    <definedName name="EAN_Nettoyée">#REF!</definedName>
    <definedName name="Empty">#REF!</definedName>
    <definedName name="EnergieRenouvWL">'[9]Tarifs ELIA'!$F$97</definedName>
    <definedName name="Entités">#REF!</definedName>
    <definedName name="Exploit.AA">[13]Invest.ED!#REF!</definedName>
    <definedName name="Exploit.DD">[13]Invest.ED!#REF!</definedName>
    <definedName name="Exploit.DV">[13]Invest.ED!#REF!</definedName>
    <definedName name="Exploit.ED">[13]Invest.ED!#REF!</definedName>
    <definedName name="Exploit.GD">[13]Invest.ED!#REF!</definedName>
    <definedName name="Exploit.MX">[13]Invest.ED!#REF!</definedName>
    <definedName name="Exploit.TD">[13]Invest.ED!#REF!</definedName>
    <definedName name="Exploit.WD">[13]Invest.ED!#REF!</definedName>
    <definedName name="Exploit.WP">[13]Invest.ED!#REF!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[14]GridFee_Wallonie_TbCrDyn!$A$1:$A$408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[13]Invest.ED!#REF!</definedName>
    <definedName name="Investiss.MX">[13]Invest.ED!#REF!</definedName>
    <definedName name="Investiss.TD">[13]Invest.ED!#REF!</definedName>
    <definedName name="Investiss.WD">[13]Invest.ED!#REF!</definedName>
    <definedName name="Investiss.WP">[13]Invest.ED!#REF!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'[15]Mapping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'[12]EAN exonérés'!$M$1:$M$4822</definedName>
    <definedName name="Ne">#REF!</definedName>
    <definedName name="Offshore">'[9]Tarifs ELIA'!$F$56</definedName>
    <definedName name="PARAMS_IMPORT_DIR">[16]Contrôle!#REF!</definedName>
    <definedName name="PARAMS_IMPORT_FILE">[16]Contrôle!#REF!</definedName>
    <definedName name="PARAMS_IMPORT_FILENAME">[16]Contrôle!#REF!</definedName>
    <definedName name="PARAMS_IMPORT_LAST">[16]Contrôle!#REF!</definedName>
    <definedName name="PARAMS_IMPORT_LAST_DIR">[16]Contrôle!#REF!</definedName>
    <definedName name="passif">#REF!</definedName>
    <definedName name="Plaat_postnummer_telefoon">'[2]BASISPRIJZEN MATERIAAL'!$I$160</definedName>
    <definedName name="Powerunit">#REF!</definedName>
    <definedName name="Print_Area" localSheetId="0">'Grille tarifaire CWaPE '!$A$1:$M$68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'[17]Modèle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'[18]Codes libéllés'!$A$8:$C$95</definedName>
    <definedName name="Tarif">'[12]EAN exonérés'!$L$1:$L$4822</definedName>
    <definedName name="Tarif_ID">#REF!</definedName>
    <definedName name="Tarifs_indexis">'[12]EAN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[14]GridFee_Wallonie_TbCrDyn!$O$1:$O$408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'[19]Plan Comptable'!$A$1:$R$1009</definedName>
    <definedName name="Traduction1">'[10]Codes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[14]GridFee_Wallonie_TbCrDyn!$P$1:$P$408</definedName>
    <definedName name="UREWL">'[9]Tarifs ELIA'!$F$82</definedName>
    <definedName name="Val_Journal_H">#REF!</definedName>
    <definedName name="Valeurs_annuelle">#REF!</definedName>
    <definedName name="Valeurs_journalière">#REF!</definedName>
    <definedName name="VALUE">[14]GridFee_Wallonie_TbCrDyn!$Q$1:$Q$408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'!$A$1:$M$67</definedName>
  </definedNames>
  <calcPr calcId="145621"/>
</workbook>
</file>

<file path=xl/calcChain.xml><?xml version="1.0" encoding="utf-8"?>
<calcChain xmlns="http://schemas.openxmlformats.org/spreadsheetml/2006/main">
  <c r="L48" i="1" l="1"/>
  <c r="K48" i="1"/>
  <c r="J48" i="1"/>
  <c r="L45" i="1"/>
  <c r="K45" i="1"/>
  <c r="J45" i="1"/>
  <c r="L41" i="1"/>
  <c r="K41" i="1"/>
  <c r="J41" i="1"/>
  <c r="L38" i="1"/>
  <c r="K38" i="1"/>
  <c r="J38" i="1"/>
  <c r="M19" i="1"/>
  <c r="M18" i="1"/>
  <c r="M17" i="1"/>
</calcChain>
</file>

<file path=xl/sharedStrings.xml><?xml version="1.0" encoding="utf-8"?>
<sst xmlns="http://schemas.openxmlformats.org/spreadsheetml/2006/main" count="132" uniqueCount="109">
  <si>
    <t>TARIFS POUR REFACTURATION DES COUTS D'UTILISATION DU RESEAU DE TRANSPORT - ANNEE 2018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</si>
  <si>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</si>
  <si>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</si>
  <si>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</si>
  <si>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</si>
  <si>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</si>
  <si>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</si>
  <si>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</si>
  <si>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</si>
  <si>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</si>
  <si>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</si>
  <si>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</si>
  <si>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</si>
  <si>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</si>
  <si>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</si>
  <si>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</si>
  <si>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</si>
  <si>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</si>
  <si>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</si>
  <si>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</si>
  <si>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</si>
  <si>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</si>
  <si>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</si>
  <si>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</si>
  <si>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</si>
  <si>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</si>
  <si>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</si>
  <si>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</si>
  <si>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</si>
  <si>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</si>
  <si>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</si>
  <si>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</si>
  <si>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</si>
  <si>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</si>
  <si>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</si>
  <si>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</si>
  <si>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</si>
  <si>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</si>
  <si>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</si>
  <si>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</si>
  <si>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</si>
  <si>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</si>
  <si>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</si>
  <si>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</si>
  <si>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</si>
  <si>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</si>
  <si>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</si>
  <si>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</si>
  <si>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</si>
  <si>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</si>
  <si>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</si>
  <si>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</si>
  <si>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</si>
  <si>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</si>
  <si>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</si>
  <si>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</si>
  <si>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</si>
  <si>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</si>
  <si>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</si>
  <si>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</si>
  <si>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</si>
  <si>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</si>
  <si>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</si>
  <si>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</si>
  <si>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</si>
  <si>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</si>
  <si>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</si>
  <si>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</si>
  <si>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</si>
  <si>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</si>
  <si>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</si>
  <si>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</si>
  <si>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</si>
  <si>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</si>
  <si>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</si>
  <si>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</si>
  <si>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</si>
  <si>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</si>
  <si>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</si>
  <si>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</si>
  <si>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</si>
  <si>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</si>
  <si>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</si>
  <si>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</si>
  <si>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</si>
  <si>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</si>
  <si>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</si>
  <si>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</si>
  <si>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</si>
  <si>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</si>
  <si>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</si>
  <si>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</si>
  <si>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</si>
  <si>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</si>
  <si>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</si>
  <si>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</si>
  <si>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</si>
  <si>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</si>
  <si>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</si>
  <si>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</si>
  <si>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</si>
  <si>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</si>
  <si>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</si>
  <si>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</si>
  <si>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</si>
  <si>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</si>
  <si>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</si>
  <si>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ORES Namur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</si>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</sst>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u/>
      <sz val="8"/>
      <color rgb="FFFF0000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2" fillId="0" borderId="0">
      <alignment vertical="top"/>
    </xf>
    <xf numFmtId="0" fontId="42" fillId="0" borderId="0">
      <alignment vertical="top"/>
    </xf>
    <xf numFmtId="0" fontId="17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7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2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2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2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7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7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5" borderId="0" applyNumberFormat="0" applyBorder="0" applyAlignment="0" applyProtection="0"/>
    <xf numFmtId="0" fontId="47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7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7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/>
    <xf numFmtId="0" fontId="49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5" borderId="0" applyNumberFormat="0" applyBorder="0" applyAlignment="0" applyProtection="0"/>
    <xf numFmtId="0" fontId="47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9" borderId="0" applyNumberFormat="0" applyBorder="0" applyAlignment="0" applyProtection="0"/>
    <xf numFmtId="0" fontId="47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8" borderId="0" applyNumberFormat="0" applyBorder="0" applyAlignment="0" applyProtection="0"/>
    <xf numFmtId="0" fontId="47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5" borderId="0" applyNumberFormat="0" applyBorder="0" applyAlignment="0" applyProtection="0"/>
    <xf numFmtId="0" fontId="47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6" borderId="0" applyNumberFormat="0" applyBorder="0" applyAlignment="0" applyProtection="0"/>
    <xf numFmtId="0" fontId="47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7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47" borderId="0" applyNumberFormat="0" applyBorder="0" applyAlignment="0" applyProtection="0"/>
    <xf numFmtId="0" fontId="5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50" fillId="47" borderId="0" applyNumberFormat="0" applyBorder="0" applyAlignment="0" applyProtection="0"/>
    <xf numFmtId="0" fontId="50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51" fillId="52" borderId="0" applyNumberFormat="0" applyBorder="0" applyAlignment="0" applyProtection="0"/>
    <xf numFmtId="0" fontId="16" fillId="16" borderId="0" applyNumberFormat="0" applyBorder="0" applyAlignment="0" applyProtection="0"/>
    <xf numFmtId="0" fontId="50" fillId="16" borderId="0" applyNumberFormat="0" applyBorder="0" applyAlignment="0" applyProtection="0"/>
    <xf numFmtId="0" fontId="16" fillId="16" borderId="0" applyNumberFormat="0" applyBorder="0" applyAlignment="0" applyProtection="0"/>
    <xf numFmtId="0" fontId="52" fillId="5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6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50" borderId="0" applyNumberFormat="0" applyBorder="0" applyAlignment="0" applyProtection="0"/>
    <xf numFmtId="0" fontId="5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50" fillId="50" borderId="0" applyNumberFormat="0" applyBorder="0" applyAlignment="0" applyProtection="0"/>
    <xf numFmtId="0" fontId="50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51" fillId="48" borderId="0" applyNumberFormat="0" applyBorder="0" applyAlignment="0" applyProtection="0"/>
    <xf numFmtId="0" fontId="16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45" borderId="0" applyNumberFormat="0" applyBorder="0" applyAlignment="0" applyProtection="0"/>
    <xf numFmtId="0" fontId="5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50" fillId="45" borderId="0" applyNumberFormat="0" applyBorder="0" applyAlignment="0" applyProtection="0"/>
    <xf numFmtId="0" fontId="50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1" fillId="45" borderId="0" applyNumberFormat="0" applyBorder="0" applyAlignment="0" applyProtection="0"/>
    <xf numFmtId="0" fontId="16" fillId="28" borderId="0" applyNumberFormat="0" applyBorder="0" applyAlignment="0" applyProtection="0"/>
    <xf numFmtId="0" fontId="50" fillId="28" borderId="0" applyNumberFormat="0" applyBorder="0" applyAlignment="0" applyProtection="0"/>
    <xf numFmtId="0" fontId="16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6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51" fillId="37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52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2" fillId="60" borderId="0" applyNumberFormat="0" applyBorder="0" applyAlignment="0" applyProtection="0"/>
    <xf numFmtId="0" fontId="50" fillId="9" borderId="0" applyNumberFormat="0" applyBorder="0" applyAlignment="0" applyProtection="0"/>
    <xf numFmtId="0" fontId="50" fillId="52" borderId="0" applyNumberFormat="0" applyBorder="0" applyAlignment="0" applyProtection="0"/>
    <xf numFmtId="0" fontId="5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50" fillId="52" borderId="0" applyNumberFormat="0" applyBorder="0" applyAlignment="0" applyProtection="0"/>
    <xf numFmtId="0" fontId="50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52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64" borderId="0" applyNumberFormat="0" applyBorder="0" applyAlignment="0" applyProtection="0"/>
    <xf numFmtId="0" fontId="50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53" borderId="0" applyNumberFormat="0" applyBorder="0" applyAlignment="0" applyProtection="0"/>
    <xf numFmtId="0" fontId="52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52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2" fillId="68" borderId="0" applyNumberFormat="0" applyBorder="0" applyAlignment="0" applyProtection="0"/>
    <xf numFmtId="0" fontId="50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51" borderId="0" applyNumberFormat="0" applyBorder="0" applyAlignment="0" applyProtection="0"/>
    <xf numFmtId="0" fontId="52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9" borderId="0" applyNumberFormat="0" applyBorder="0" applyAlignment="0" applyProtection="0"/>
    <xf numFmtId="0" fontId="52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2" fillId="70" borderId="0" applyNumberFormat="0" applyBorder="0" applyAlignment="0" applyProtection="0"/>
    <xf numFmtId="0" fontId="50" fillId="21" borderId="0" applyNumberFormat="0" applyBorder="0" applyAlignment="0" applyProtection="0"/>
    <xf numFmtId="0" fontId="50" fillId="71" borderId="0" applyNumberFormat="0" applyBorder="0" applyAlignment="0" applyProtection="0"/>
    <xf numFmtId="0" fontId="5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50" fillId="71" borderId="0" applyNumberFormat="0" applyBorder="0" applyAlignment="0" applyProtection="0"/>
    <xf numFmtId="0" fontId="50" fillId="21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52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2" fillId="59" borderId="0" applyNumberFormat="0" applyBorder="0" applyAlignment="0" applyProtection="0"/>
    <xf numFmtId="0" fontId="50" fillId="25" borderId="0" applyNumberFormat="0" applyBorder="0" applyAlignment="0" applyProtection="0"/>
    <xf numFmtId="0" fontId="16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52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2" fillId="77" borderId="0" applyNumberFormat="0" applyBorder="0" applyAlignment="0" applyProtection="0"/>
    <xf numFmtId="0" fontId="50" fillId="29" borderId="0" applyNumberFormat="0" applyBorder="0" applyAlignment="0" applyProtection="0"/>
    <xf numFmtId="0" fontId="50" fillId="51" borderId="0" applyNumberFormat="0" applyBorder="0" applyAlignment="0" applyProtection="0"/>
    <xf numFmtId="0" fontId="5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50" fillId="51" borderId="0" applyNumberFormat="0" applyBorder="0" applyAlignment="0" applyProtection="0"/>
    <xf numFmtId="0" fontId="50" fillId="29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/>
    <xf numFmtId="0" fontId="56" fillId="0" borderId="0"/>
    <xf numFmtId="0" fontId="57" fillId="0" borderId="0"/>
    <xf numFmtId="0" fontId="58" fillId="38" borderId="0" applyNumberFormat="0" applyBorder="0" applyAlignment="0" applyProtection="0"/>
    <xf numFmtId="0" fontId="59" fillId="74" borderId="0" applyNumberFormat="0" applyBorder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0" fillId="45" borderId="50" applyNumberFormat="0" applyAlignment="0" applyProtection="0"/>
    <xf numFmtId="0" fontId="61" fillId="78" borderId="51" applyNumberFormat="0" applyAlignment="0" applyProtection="0"/>
    <xf numFmtId="0" fontId="61" fillId="78" borderId="51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2" fillId="35" borderId="50" applyNumberFormat="0" applyAlignment="0" applyProtection="0"/>
    <xf numFmtId="0" fontId="63" fillId="6" borderId="4" applyNumberFormat="0" applyAlignment="0" applyProtection="0"/>
    <xf numFmtId="0" fontId="10" fillId="6" borderId="4" applyNumberFormat="0" applyAlignment="0" applyProtection="0"/>
    <xf numFmtId="0" fontId="64" fillId="43" borderId="4" applyNumberFormat="0" applyAlignment="0" applyProtection="0"/>
    <xf numFmtId="0" fontId="10" fillId="6" borderId="4" applyNumberFormat="0" applyAlignment="0" applyProtection="0"/>
    <xf numFmtId="0" fontId="60" fillId="45" borderId="50" applyNumberFormat="0" applyAlignment="0" applyProtection="0"/>
    <xf numFmtId="0" fontId="61" fillId="78" borderId="51" applyNumberFormat="0" applyAlignment="0" applyProtection="0"/>
    <xf numFmtId="0" fontId="61" fillId="78" borderId="51" applyNumberFormat="0" applyAlignment="0" applyProtection="0"/>
    <xf numFmtId="0" fontId="65" fillId="0" borderId="52" applyNumberFormat="0" applyFill="0" applyAlignment="0" applyProtection="0"/>
    <xf numFmtId="0" fontId="66" fillId="0" borderId="6" applyNumberFormat="0" applyFill="0" applyAlignment="0" applyProtection="0"/>
    <xf numFmtId="0" fontId="67" fillId="0" borderId="53" applyNumberFormat="0" applyFill="0" applyAlignment="0" applyProtection="0"/>
    <xf numFmtId="0" fontId="66" fillId="0" borderId="6" applyNumberFormat="0" applyFill="0" applyAlignment="0" applyProtection="0"/>
    <xf numFmtId="0" fontId="11" fillId="0" borderId="6" applyNumberFormat="0" applyFill="0" applyAlignment="0" applyProtection="0"/>
    <xf numFmtId="0" fontId="68" fillId="0" borderId="53" applyNumberFormat="0" applyFill="0" applyAlignment="0" applyProtection="0"/>
    <xf numFmtId="0" fontId="69" fillId="0" borderId="53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6" fillId="0" borderId="6" applyNumberFormat="0" applyFill="0" applyAlignment="0" applyProtection="0"/>
    <xf numFmtId="0" fontId="11" fillId="0" borderId="6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70" fillId="0" borderId="54" applyNumberFormat="0" applyFill="0" applyAlignment="0" applyProtection="0"/>
    <xf numFmtId="0" fontId="71" fillId="47" borderId="55" applyNumberFormat="0" applyAlignment="0" applyProtection="0"/>
    <xf numFmtId="0" fontId="71" fillId="70" borderId="55" applyNumberFormat="0" applyAlignment="0" applyProtection="0"/>
    <xf numFmtId="168" fontId="72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2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2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2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2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71" fillId="47" borderId="55" applyNumberFormat="0" applyAlignment="0" applyProtection="0"/>
    <xf numFmtId="0" fontId="71" fillId="69" borderId="55" applyNumberFormat="0" applyAlignment="0" applyProtection="0"/>
    <xf numFmtId="0" fontId="71" fillId="47" borderId="55" applyNumberFormat="0" applyAlignment="0" applyProtection="0"/>
    <xf numFmtId="172" fontId="72" fillId="0" borderId="0">
      <protection locked="0"/>
    </xf>
    <xf numFmtId="173" fontId="37" fillId="0" borderId="0" applyFont="0" applyFill="0" applyBorder="0" applyAlignment="0" applyProtection="0"/>
    <xf numFmtId="174" fontId="72" fillId="0" borderId="0">
      <protection locked="0"/>
    </xf>
    <xf numFmtId="0" fontId="72" fillId="0" borderId="0">
      <protection locked="0"/>
    </xf>
    <xf numFmtId="0" fontId="73" fillId="0" borderId="0" applyNumberFormat="0" applyFill="0" applyBorder="0" applyAlignment="0" applyProtection="0"/>
    <xf numFmtId="175" fontId="74" fillId="0" borderId="0">
      <alignment vertical="center"/>
    </xf>
    <xf numFmtId="0" fontId="75" fillId="79" borderId="0" applyNumberFormat="0" applyBorder="0" applyAlignment="0" applyProtection="0"/>
    <xf numFmtId="0" fontId="75" fillId="80" borderId="0" applyNumberFormat="0" applyBorder="0" applyAlignment="0" applyProtection="0"/>
    <xf numFmtId="0" fontId="75" fillId="81" borderId="0" applyNumberFormat="0" applyBorder="0" applyAlignment="0" applyProtection="0"/>
    <xf numFmtId="0" fontId="76" fillId="75" borderId="51" applyNumberFormat="0" applyAlignment="0" applyProtection="0"/>
    <xf numFmtId="0" fontId="76" fillId="75" borderId="51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7" fillId="48" borderId="50" applyNumberFormat="0" applyAlignment="0" applyProtection="0"/>
    <xf numFmtId="0" fontId="78" fillId="5" borderId="4" applyNumberFormat="0" applyAlignment="0" applyProtection="0"/>
    <xf numFmtId="0" fontId="8" fillId="5" borderId="4" applyNumberFormat="0" applyAlignment="0" applyProtection="0"/>
    <xf numFmtId="0" fontId="79" fillId="37" borderId="50" applyNumberFormat="0" applyAlignment="0" applyProtection="0"/>
    <xf numFmtId="0" fontId="79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4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7" fillId="0" borderId="0"/>
    <xf numFmtId="0" fontId="80" fillId="0" borderId="0" applyNumberFormat="0" applyFill="0" applyBorder="0" applyAlignment="0" applyProtection="0"/>
    <xf numFmtId="179" fontId="72" fillId="0" borderId="0">
      <protection locked="0"/>
    </xf>
    <xf numFmtId="0" fontId="81" fillId="0" borderId="54" applyNumberFormat="0" applyFill="0" applyAlignment="0" applyProtection="0"/>
    <xf numFmtId="0" fontId="68" fillId="0" borderId="53" applyNumberFormat="0" applyFill="0" applyAlignment="0" applyProtection="0"/>
    <xf numFmtId="0" fontId="81" fillId="0" borderId="54" applyNumberFormat="0" applyFill="0" applyAlignment="0" applyProtection="0"/>
    <xf numFmtId="0" fontId="65" fillId="41" borderId="0" applyNumberFormat="0" applyBorder="0" applyAlignment="0" applyProtection="0"/>
    <xf numFmtId="0" fontId="65" fillId="82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82" fillId="0" borderId="57" applyNumberFormat="0" applyFill="0" applyAlignment="0" applyProtection="0"/>
    <xf numFmtId="0" fontId="83" fillId="0" borderId="58" applyNumberFormat="0" applyFill="0" applyAlignment="0" applyProtection="0"/>
    <xf numFmtId="0" fontId="84" fillId="0" borderId="59" applyNumberFormat="0" applyFill="0" applyAlignment="0" applyProtection="0"/>
    <xf numFmtId="0" fontId="85" fillId="0" borderId="60" applyNumberFormat="0" applyFill="0" applyAlignment="0" applyProtection="0"/>
    <xf numFmtId="0" fontId="86" fillId="0" borderId="61" applyNumberFormat="0" applyFill="0" applyAlignment="0" applyProtection="0"/>
    <xf numFmtId="0" fontId="87" fillId="0" borderId="6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7" fillId="37" borderId="50" applyNumberFormat="0" applyAlignment="0" applyProtection="0"/>
    <xf numFmtId="0" fontId="76" fillId="75" borderId="51" applyNumberFormat="0" applyAlignment="0" applyProtection="0"/>
    <xf numFmtId="0" fontId="76" fillId="75" borderId="51" applyNumberFormat="0" applyAlignment="0" applyProtection="0"/>
    <xf numFmtId="0" fontId="59" fillId="74" borderId="0" applyNumberFormat="0" applyBorder="0" applyAlignment="0" applyProtection="0"/>
    <xf numFmtId="0" fontId="89" fillId="3" borderId="0" applyNumberFormat="0" applyBorder="0" applyAlignment="0" applyProtection="0"/>
    <xf numFmtId="0" fontId="89" fillId="42" borderId="0" applyNumberFormat="0" applyBorder="0" applyAlignment="0" applyProtection="0"/>
    <xf numFmtId="0" fontId="89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9" fillId="42" borderId="0" applyNumberFormat="0" applyBorder="0" applyAlignment="0" applyProtection="0"/>
    <xf numFmtId="0" fontId="89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90" fillId="38" borderId="0" applyNumberFormat="0" applyBorder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91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2" fillId="0" borderId="57" applyNumberFormat="0" applyFill="0" applyAlignment="0" applyProtection="0"/>
    <xf numFmtId="0" fontId="83" fillId="0" borderId="58" applyNumberFormat="0" applyFill="0" applyAlignment="0" applyProtection="0"/>
    <xf numFmtId="0" fontId="82" fillId="0" borderId="57" applyNumberFormat="0" applyFill="0" applyAlignment="0" applyProtection="0"/>
    <xf numFmtId="0" fontId="84" fillId="0" borderId="59" applyNumberFormat="0" applyFill="0" applyAlignment="0" applyProtection="0"/>
    <xf numFmtId="0" fontId="85" fillId="0" borderId="59" applyNumberFormat="0" applyFill="0" applyAlignment="0" applyProtection="0"/>
    <xf numFmtId="0" fontId="84" fillId="0" borderId="59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61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1" fillId="0" borderId="54" applyNumberFormat="0" applyFill="0" applyAlignment="0" applyProtection="0"/>
    <xf numFmtId="0" fontId="65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5" fillId="48" borderId="0" applyNumberFormat="0" applyBorder="0" applyAlignment="0" applyProtection="0"/>
    <xf numFmtId="0" fontId="95" fillId="75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96" fillId="4" borderId="0" applyNumberFormat="0" applyBorder="0" applyAlignment="0" applyProtection="0"/>
    <xf numFmtId="0" fontId="7" fillId="4" borderId="0" applyNumberFormat="0" applyBorder="0" applyAlignment="0" applyProtection="0"/>
    <xf numFmtId="0" fontId="97" fillId="48" borderId="0" applyNumberFormat="0" applyBorder="0" applyAlignment="0" applyProtection="0"/>
    <xf numFmtId="0" fontId="7" fillId="4" borderId="0" applyNumberFormat="0" applyBorder="0" applyAlignment="0" applyProtection="0"/>
    <xf numFmtId="0" fontId="98" fillId="48" borderId="0" applyNumberFormat="0" applyBorder="0" applyAlignment="0" applyProtection="0"/>
    <xf numFmtId="0" fontId="98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101" fillId="0" borderId="0"/>
    <xf numFmtId="0" fontId="17" fillId="0" borderId="0"/>
    <xf numFmtId="0" fontId="10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02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2" fillId="0" borderId="0"/>
    <xf numFmtId="0" fontId="102" fillId="0" borderId="0"/>
    <xf numFmtId="0" fontId="37" fillId="0" borderId="0"/>
    <xf numFmtId="0" fontId="37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2" fillId="0" borderId="0"/>
    <xf numFmtId="0" fontId="102" fillId="0" borderId="0"/>
    <xf numFmtId="0" fontId="37" fillId="0" borderId="0"/>
    <xf numFmtId="0" fontId="17" fillId="0" borderId="0"/>
    <xf numFmtId="0" fontId="102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2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2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2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2" fillId="0" borderId="0"/>
    <xf numFmtId="0" fontId="102" fillId="0" borderId="0"/>
    <xf numFmtId="0" fontId="37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02" fillId="0" borderId="0"/>
    <xf numFmtId="0" fontId="37" fillId="0" borderId="0"/>
    <xf numFmtId="0" fontId="17" fillId="0" borderId="0"/>
    <xf numFmtId="0" fontId="37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3" fillId="0" borderId="0"/>
    <xf numFmtId="0" fontId="58" fillId="38" borderId="0" applyNumberFormat="0" applyBorder="0" applyAlignment="0" applyProtection="0"/>
    <xf numFmtId="0" fontId="104" fillId="63" borderId="0" applyNumberFormat="0" applyBorder="0" applyAlignment="0" applyProtection="0"/>
    <xf numFmtId="0" fontId="58" fillId="38" borderId="0" applyNumberFormat="0" applyBorder="0" applyAlignment="0" applyProtection="0"/>
    <xf numFmtId="0" fontId="105" fillId="45" borderId="63" applyNumberFormat="0" applyAlignment="0" applyProtection="0"/>
    <xf numFmtId="0" fontId="105" fillId="78" borderId="63" applyNumberFormat="0" applyAlignment="0" applyProtection="0"/>
    <xf numFmtId="0" fontId="105" fillId="78" borderId="63" applyNumberFormat="0" applyAlignment="0" applyProtection="0"/>
    <xf numFmtId="184" fontId="72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0" fontId="17" fillId="0" borderId="0">
      <alignment vertical="top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4" fontId="42" fillId="84" borderId="63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42" fillId="84" borderId="63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6" fillId="48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8" fillId="84" borderId="63" applyNumberFormat="0" applyProtection="0">
      <alignment vertical="center"/>
    </xf>
    <xf numFmtId="0" fontId="17" fillId="0" borderId="0">
      <alignment vertical="top"/>
    </xf>
    <xf numFmtId="4" fontId="109" fillId="84" borderId="51" applyNumberFormat="0" applyProtection="0">
      <alignment vertical="center"/>
    </xf>
    <xf numFmtId="4" fontId="109" fillId="84" borderId="51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8" fillId="84" borderId="63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8" fillId="84" borderId="63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7" fillId="84" borderId="64" applyNumberFormat="0" applyProtection="0">
      <alignment vertical="center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42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42" fillId="84" borderId="63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42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42" fillId="84" borderId="63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42" fillId="84" borderId="63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4" fontId="106" fillId="84" borderId="64" applyNumberFormat="0" applyProtection="0">
      <alignment horizontal="left" vertical="center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42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42" fillId="84" borderId="63" applyNumberFormat="0" applyProtection="0">
      <alignment horizontal="left" vertical="center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42" fillId="84" borderId="63" applyNumberFormat="0" applyProtection="0">
      <alignment horizontal="left" vertical="center" indent="1"/>
    </xf>
    <xf numFmtId="0" fontId="17" fillId="0" borderId="0">
      <alignment vertical="top"/>
    </xf>
    <xf numFmtId="0" fontId="110" fillId="48" borderId="64" applyNumberFormat="0" applyProtection="0">
      <alignment horizontal="left" vertical="top" indent="1"/>
    </xf>
    <xf numFmtId="0" fontId="110" fillId="48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42" fillId="84" borderId="63" applyNumberFormat="0" applyProtection="0">
      <alignment horizontal="left" vertical="center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42" fillId="84" borderId="63" applyNumberFormat="0" applyProtection="0">
      <alignment horizontal="left" vertical="center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0" fontId="106" fillId="84" borderId="64" applyNumberFormat="0" applyProtection="0">
      <alignment horizontal="left" vertical="top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11" fillId="87" borderId="65" applyNumberFormat="0" applyProtection="0">
      <alignment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88" borderId="63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88" borderId="63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88" borderId="63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88" borderId="63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8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89" borderId="63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89" borderId="63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89" borderId="63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89" borderId="63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39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87" borderId="63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87" borderId="63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87" borderId="63" applyNumberFormat="0" applyProtection="0">
      <alignment horizontal="right" vertical="center"/>
    </xf>
    <xf numFmtId="0" fontId="17" fillId="0" borderId="0">
      <alignment vertical="top"/>
    </xf>
    <xf numFmtId="4" fontId="112" fillId="89" borderId="64" applyNumberFormat="0" applyProtection="0">
      <alignment horizontal="right" vertical="center"/>
    </xf>
    <xf numFmtId="4" fontId="112" fillId="89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87" borderId="63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87" borderId="63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42" fillId="91" borderId="64" applyNumberFormat="0" applyProtection="0">
      <alignment horizontal="right" vertical="center"/>
    </xf>
    <xf numFmtId="4" fontId="113" fillId="92" borderId="65" applyNumberFormat="0" applyProtection="0">
      <alignment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93" borderId="63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93" borderId="63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93" borderId="63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93" borderId="63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1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94" borderId="63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94" borderId="63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94" borderId="63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94" borderId="63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6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95" borderId="63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95" borderId="63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95" borderId="63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95" borderId="63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42" fillId="53" borderId="64" applyNumberFormat="0" applyProtection="0">
      <alignment horizontal="right" vertical="center"/>
    </xf>
    <xf numFmtId="4" fontId="111" fillId="96" borderId="65" applyNumberFormat="0" applyProtection="0">
      <alignment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7" borderId="63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7" borderId="63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7" borderId="63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7" borderId="63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50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9" borderId="63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9" borderId="63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9" borderId="63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9" borderId="63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98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100" borderId="63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100" borderId="63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100" borderId="63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100" borderId="63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42" fillId="49" borderId="64" applyNumberFormat="0" applyProtection="0">
      <alignment horizontal="right" vertical="center"/>
    </xf>
    <xf numFmtId="4" fontId="114" fillId="87" borderId="65" applyNumberFormat="0" applyProtection="0">
      <alignment vertical="center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2" borderId="63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6" fillId="102" borderId="63" applyNumberFormat="0" applyProtection="0">
      <alignment horizontal="left" vertical="center" indent="1"/>
    </xf>
    <xf numFmtId="4" fontId="106" fillId="102" borderId="63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106" fillId="101" borderId="67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4" borderId="68" applyNumberFormat="0" applyProtection="0">
      <alignment horizontal="left" vertical="center" indent="1"/>
    </xf>
    <xf numFmtId="4" fontId="42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2" fillId="104" borderId="68" applyNumberFormat="0" applyProtection="0">
      <alignment horizontal="left" vertical="center" indent="1"/>
    </xf>
    <xf numFmtId="4" fontId="42" fillId="104" borderId="68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115" fillId="105" borderId="0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42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6" fillId="107" borderId="65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4" borderId="63" applyNumberFormat="0" applyProtection="0">
      <alignment horizontal="left" vertical="center" indent="1"/>
    </xf>
    <xf numFmtId="4" fontId="42" fillId="104" borderId="63" applyNumberFormat="0" applyProtection="0">
      <alignment horizontal="left" vertical="center" indent="1"/>
    </xf>
    <xf numFmtId="4" fontId="42" fillId="104" borderId="63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2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103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108" borderId="63" applyNumberFormat="0" applyProtection="0">
      <alignment horizontal="left" vertical="center" indent="1"/>
    </xf>
    <xf numFmtId="4" fontId="42" fillId="108" borderId="63" applyNumberFormat="0" applyProtection="0">
      <alignment horizontal="left" vertical="center" indent="1"/>
    </xf>
    <xf numFmtId="4" fontId="42" fillId="108" borderId="63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2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3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3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3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3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42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3" applyNumberFormat="0" applyProtection="0">
      <alignment vertical="center"/>
    </xf>
    <xf numFmtId="0" fontId="17" fillId="0" borderId="0">
      <alignment vertical="top"/>
    </xf>
    <xf numFmtId="4" fontId="109" fillId="114" borderId="71" applyNumberFormat="0" applyProtection="0">
      <alignment vertical="center"/>
    </xf>
    <xf numFmtId="4" fontId="109" fillId="114" borderId="71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3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3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108" fillId="114" borderId="64" applyNumberFormat="0" applyProtection="0">
      <alignment vertical="center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3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3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3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3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4" fontId="42" fillId="114" borderId="64" applyNumberFormat="0" applyProtection="0">
      <alignment horizontal="left" vertical="center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14" borderId="63" applyNumberFormat="0" applyProtection="0">
      <alignment horizontal="left" vertical="center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14" borderId="63" applyNumberFormat="0" applyProtection="0">
      <alignment horizontal="left" vertical="center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14" borderId="63" applyNumberFormat="0" applyProtection="0">
      <alignment horizontal="left" vertical="center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14" borderId="63" applyNumberFormat="0" applyProtection="0">
      <alignment horizontal="left" vertical="center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0" fontId="42" fillId="114" borderId="64" applyNumberFormat="0" applyProtection="0">
      <alignment horizontal="left" vertical="top" indent="1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0" fontId="17" fillId="0" borderId="0">
      <alignment vertical="top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0" fontId="17" fillId="0" borderId="0">
      <alignment vertical="top"/>
    </xf>
    <xf numFmtId="4" fontId="42" fillId="104" borderId="63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4" borderId="63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42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4" borderId="63" applyNumberFormat="0" applyProtection="0">
      <alignment horizontal="right" vertical="center"/>
    </xf>
    <xf numFmtId="0" fontId="17" fillId="0" borderId="0">
      <alignment vertical="top"/>
    </xf>
    <xf numFmtId="4" fontId="108" fillId="104" borderId="63" applyNumberFormat="0" applyProtection="0">
      <alignment horizontal="right" vertical="center"/>
    </xf>
    <xf numFmtId="4" fontId="108" fillId="104" borderId="63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9" fillId="107" borderId="51" applyNumberFormat="0" applyProtection="0">
      <alignment horizontal="right" vertical="center"/>
    </xf>
    <xf numFmtId="4" fontId="109" fillId="107" borderId="51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4" borderId="63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4" borderId="63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108" fillId="103" borderId="64" applyNumberFormat="0" applyProtection="0">
      <alignment horizontal="right" vertical="center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4" fontId="115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42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0" fontId="42" fillId="85" borderId="64" applyNumberFormat="0" applyProtection="0">
      <alignment horizontal="left" vertical="top" indent="1"/>
    </xf>
    <xf numFmtId="4" fontId="117" fillId="107" borderId="65" applyNumberFormat="0" applyProtection="0">
      <alignment vertical="center"/>
    </xf>
    <xf numFmtId="4" fontId="118" fillId="107" borderId="65" applyNumberFormat="0" applyProtection="0">
      <alignment vertical="center"/>
    </xf>
    <xf numFmtId="4" fontId="119" fillId="114" borderId="65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0" fontId="17" fillId="0" borderId="0">
      <alignment vertical="top"/>
    </xf>
    <xf numFmtId="4" fontId="121" fillId="115" borderId="66" applyNumberFormat="0" applyProtection="0">
      <alignment horizontal="left" vertical="center" indent="1"/>
    </xf>
    <xf numFmtId="4" fontId="121" fillId="115" borderId="66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0" fontId="122" fillId="0" borderId="0"/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4" fontId="120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4" borderId="63" applyNumberFormat="0" applyProtection="0">
      <alignment horizontal="right" vertical="center"/>
    </xf>
    <xf numFmtId="0" fontId="17" fillId="0" borderId="0">
      <alignment vertical="top"/>
    </xf>
    <xf numFmtId="4" fontId="123" fillId="35" borderId="51" applyNumberFormat="0" applyProtection="0">
      <alignment horizontal="right" vertical="center"/>
    </xf>
    <xf numFmtId="4" fontId="123" fillId="35" borderId="51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4" borderId="63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4" borderId="63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4" fontId="55" fillId="103" borderId="64" applyNumberFormat="0" applyProtection="0">
      <alignment horizontal="right" vertical="center"/>
    </xf>
    <xf numFmtId="0" fontId="47" fillId="66" borderId="0" applyNumberFormat="0" applyBorder="0" applyAlignment="0" applyProtection="0"/>
    <xf numFmtId="0" fontId="124" fillId="2" borderId="0" applyNumberFormat="0" applyBorder="0" applyAlignment="0" applyProtection="0"/>
    <xf numFmtId="0" fontId="124" fillId="98" borderId="0" applyNumberFormat="0" applyBorder="0" applyAlignment="0" applyProtection="0"/>
    <xf numFmtId="0" fontId="12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4" fillId="98" borderId="0" applyNumberFormat="0" applyBorder="0" applyAlignment="0" applyProtection="0"/>
    <xf numFmtId="0" fontId="124" fillId="2" borderId="0" applyNumberFormat="0" applyBorder="0" applyAlignment="0" applyProtection="0"/>
    <xf numFmtId="0" fontId="5" fillId="2" borderId="0" applyNumberFormat="0" applyBorder="0" applyAlignment="0" applyProtection="0"/>
    <xf numFmtId="0" fontId="47" fillId="66" borderId="0" applyNumberFormat="0" applyBorder="0" applyAlignment="0" applyProtection="0"/>
    <xf numFmtId="0" fontId="5" fillId="98" borderId="0" applyNumberFormat="0" applyBorder="0" applyAlignment="0" applyProtection="0"/>
    <xf numFmtId="0" fontId="125" fillId="117" borderId="0"/>
    <xf numFmtId="0" fontId="125" fillId="117" borderId="0"/>
    <xf numFmtId="0" fontId="17" fillId="0" borderId="0">
      <alignment vertical="top"/>
    </xf>
    <xf numFmtId="0" fontId="126" fillId="117" borderId="0"/>
    <xf numFmtId="178" fontId="126" fillId="117" borderId="0"/>
    <xf numFmtId="0" fontId="17" fillId="0" borderId="0">
      <alignment vertical="top"/>
    </xf>
    <xf numFmtId="0" fontId="127" fillId="117" borderId="72"/>
    <xf numFmtId="178" fontId="127" fillId="117" borderId="72"/>
    <xf numFmtId="0" fontId="17" fillId="0" borderId="0">
      <alignment vertical="top"/>
    </xf>
    <xf numFmtId="0" fontId="127" fillId="117" borderId="0"/>
    <xf numFmtId="178" fontId="127" fillId="117" borderId="0"/>
    <xf numFmtId="0" fontId="17" fillId="0" borderId="0">
      <alignment vertical="top"/>
    </xf>
    <xf numFmtId="0" fontId="125" fillId="107" borderId="72">
      <protection locked="0"/>
    </xf>
    <xf numFmtId="178" fontId="125" fillId="107" borderId="72">
      <protection locked="0"/>
    </xf>
    <xf numFmtId="0" fontId="17" fillId="0" borderId="0">
      <alignment vertical="top"/>
    </xf>
    <xf numFmtId="0" fontId="125" fillId="107" borderId="72">
      <protection locked="0"/>
    </xf>
    <xf numFmtId="0" fontId="125" fillId="117" borderId="0"/>
    <xf numFmtId="178" fontId="125" fillId="117" borderId="0"/>
    <xf numFmtId="0" fontId="17" fillId="0" borderId="0">
      <alignment vertical="top"/>
    </xf>
    <xf numFmtId="0" fontId="128" fillId="118" borderId="0"/>
    <xf numFmtId="178" fontId="128" fillId="118" borderId="0"/>
    <xf numFmtId="0" fontId="17" fillId="0" borderId="0">
      <alignment vertical="top"/>
    </xf>
    <xf numFmtId="0" fontId="128" fillId="100" borderId="0"/>
    <xf numFmtId="178" fontId="128" fillId="100" borderId="0"/>
    <xf numFmtId="0" fontId="17" fillId="0" borderId="0">
      <alignment vertical="top"/>
    </xf>
    <xf numFmtId="0" fontId="128" fillId="93" borderId="0"/>
    <xf numFmtId="178" fontId="128" fillId="93" borderId="0"/>
    <xf numFmtId="0" fontId="17" fillId="0" borderId="0">
      <alignment vertical="top"/>
    </xf>
    <xf numFmtId="0" fontId="129" fillId="0" borderId="0" applyNumberFormat="0" applyFill="0" applyBorder="0" applyAlignment="0" applyProtection="0"/>
    <xf numFmtId="0" fontId="105" fillId="78" borderId="63" applyNumberFormat="0" applyAlignment="0" applyProtection="0"/>
    <xf numFmtId="0" fontId="105" fillId="78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7" fillId="0" borderId="0">
      <alignment vertical="top"/>
    </xf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7" fillId="0" borderId="0">
      <alignment vertical="top"/>
    </xf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05" fillId="35" borderId="63" applyNumberFormat="0" applyAlignment="0" applyProtection="0"/>
    <xf numFmtId="0" fontId="130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2" fillId="0" borderId="0"/>
    <xf numFmtId="0" fontId="132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3" fillId="0" borderId="0"/>
    <xf numFmtId="0" fontId="17" fillId="0" borderId="0"/>
    <xf numFmtId="0" fontId="17" fillId="0" borderId="0"/>
    <xf numFmtId="0" fontId="17" fillId="0" borderId="0"/>
    <xf numFmtId="0" fontId="92" fillId="0" borderId="0"/>
    <xf numFmtId="0" fontId="17" fillId="0" borderId="0"/>
    <xf numFmtId="0" fontId="17" fillId="0" borderId="0"/>
    <xf numFmtId="0" fontId="92" fillId="0" borderId="0"/>
    <xf numFmtId="0" fontId="17" fillId="0" borderId="0"/>
    <xf numFmtId="0" fontId="42" fillId="0" borderId="0">
      <alignment vertical="top"/>
    </xf>
    <xf numFmtId="0" fontId="42" fillId="0" borderId="0">
      <alignment vertical="top"/>
    </xf>
    <xf numFmtId="0" fontId="17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3" fillId="0" borderId="58" applyNumberFormat="0" applyFill="0" applyAlignment="0" applyProtection="0"/>
    <xf numFmtId="0" fontId="137" fillId="0" borderId="1" applyNumberFormat="0" applyFill="0" applyAlignment="0" applyProtection="0"/>
    <xf numFmtId="0" fontId="138" fillId="0" borderId="73" applyNumberFormat="0" applyFill="0" applyAlignment="0" applyProtection="0"/>
    <xf numFmtId="0" fontId="137" fillId="0" borderId="1" applyNumberFormat="0" applyFill="0" applyAlignment="0" applyProtection="0"/>
    <xf numFmtId="0" fontId="2" fillId="0" borderId="1" applyNumberFormat="0" applyFill="0" applyAlignment="0" applyProtection="0"/>
    <xf numFmtId="0" fontId="83" fillId="0" borderId="73" applyNumberFormat="0" applyFill="0" applyAlignment="0" applyProtection="0"/>
    <xf numFmtId="0" fontId="139" fillId="0" borderId="73" applyNumberFormat="0" applyFill="0" applyAlignment="0" applyProtection="0"/>
    <xf numFmtId="0" fontId="2" fillId="0" borderId="1" applyNumberFormat="0" applyFill="0" applyAlignment="0" applyProtection="0"/>
    <xf numFmtId="0" fontId="138" fillId="0" borderId="73" applyNumberFormat="0" applyFill="0" applyAlignment="0" applyProtection="0"/>
    <xf numFmtId="0" fontId="137" fillId="0" borderId="1" applyNumberFormat="0" applyFill="0" applyAlignment="0" applyProtection="0"/>
    <xf numFmtId="0" fontId="2" fillId="0" borderId="1" applyNumberFormat="0" applyFill="0" applyAlignment="0" applyProtection="0"/>
    <xf numFmtId="0" fontId="139" fillId="0" borderId="73" applyNumberFormat="0" applyFill="0" applyAlignment="0" applyProtection="0"/>
    <xf numFmtId="0" fontId="139" fillId="0" borderId="73" applyNumberFormat="0" applyFill="0" applyAlignment="0" applyProtection="0"/>
    <xf numFmtId="0" fontId="85" fillId="0" borderId="60" applyNumberFormat="0" applyFill="0" applyAlignment="0" applyProtection="0"/>
    <xf numFmtId="0" fontId="140" fillId="0" borderId="2" applyNumberFormat="0" applyFill="0" applyAlignment="0" applyProtection="0"/>
    <xf numFmtId="0" fontId="141" fillId="0" borderId="74" applyNumberFormat="0" applyFill="0" applyAlignment="0" applyProtection="0"/>
    <xf numFmtId="0" fontId="140" fillId="0" borderId="2" applyNumberFormat="0" applyFill="0" applyAlignment="0" applyProtection="0"/>
    <xf numFmtId="0" fontId="3" fillId="0" borderId="2" applyNumberFormat="0" applyFill="0" applyAlignment="0" applyProtection="0"/>
    <xf numFmtId="0" fontId="85" fillId="0" borderId="74" applyNumberFormat="0" applyFill="0" applyAlignment="0" applyProtection="0"/>
    <xf numFmtId="0" fontId="142" fillId="0" borderId="74" applyNumberFormat="0" applyFill="0" applyAlignment="0" applyProtection="0"/>
    <xf numFmtId="0" fontId="3" fillId="0" borderId="2" applyNumberFormat="0" applyFill="0" applyAlignment="0" applyProtection="0"/>
    <xf numFmtId="0" fontId="141" fillId="0" borderId="74" applyNumberFormat="0" applyFill="0" applyAlignment="0" applyProtection="0"/>
    <xf numFmtId="0" fontId="140" fillId="0" borderId="2" applyNumberFormat="0" applyFill="0" applyAlignment="0" applyProtection="0"/>
    <xf numFmtId="0" fontId="3" fillId="0" borderId="2" applyNumberFormat="0" applyFill="0" applyAlignment="0" applyProtection="0"/>
    <xf numFmtId="0" fontId="142" fillId="0" borderId="74" applyNumberFormat="0" applyFill="0" applyAlignment="0" applyProtection="0"/>
    <xf numFmtId="0" fontId="142" fillId="0" borderId="74" applyNumberFormat="0" applyFill="0" applyAlignment="0" applyProtection="0"/>
    <xf numFmtId="0" fontId="87" fillId="0" borderId="62" applyNumberFormat="0" applyFill="0" applyAlignment="0" applyProtection="0"/>
    <xf numFmtId="0" fontId="87" fillId="0" borderId="75" applyNumberFormat="0" applyFill="0" applyAlignment="0" applyProtection="0"/>
    <xf numFmtId="0" fontId="87" fillId="0" borderId="75" applyNumberFormat="0" applyFill="0" applyAlignment="0" applyProtection="0"/>
    <xf numFmtId="0" fontId="143" fillId="0" borderId="3" applyNumberFormat="0" applyFill="0" applyAlignment="0" applyProtection="0"/>
    <xf numFmtId="0" fontId="87" fillId="0" borderId="75" applyNumberFormat="0" applyFill="0" applyAlignment="0" applyProtection="0"/>
    <xf numFmtId="0" fontId="87" fillId="0" borderId="75" applyNumberFormat="0" applyFill="0" applyAlignment="0" applyProtection="0"/>
    <xf numFmtId="0" fontId="144" fillId="0" borderId="76" applyNumberFormat="0" applyFill="0" applyAlignment="0" applyProtection="0"/>
    <xf numFmtId="0" fontId="4" fillId="0" borderId="3" applyNumberFormat="0" applyFill="0" applyAlignment="0" applyProtection="0"/>
    <xf numFmtId="0" fontId="87" fillId="0" borderId="75" applyNumberFormat="0" applyFill="0" applyAlignment="0" applyProtection="0"/>
    <xf numFmtId="0" fontId="87" fillId="0" borderId="75" applyNumberFormat="0" applyFill="0" applyAlignment="0" applyProtection="0"/>
    <xf numFmtId="0" fontId="87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4" fillId="0" borderId="76" applyNumberFormat="0" applyFill="0" applyAlignment="0" applyProtection="0"/>
    <xf numFmtId="0" fontId="144" fillId="0" borderId="76" applyNumberFormat="0" applyFill="0" applyAlignment="0" applyProtection="0"/>
    <xf numFmtId="0" fontId="8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7" applyNumberFormat="0" applyFill="0" applyAlignment="0" applyProtection="0"/>
    <xf numFmtId="0" fontId="75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5" fillId="0" borderId="78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17" fillId="0" borderId="0">
      <alignment vertical="top"/>
    </xf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17" fillId="0" borderId="0">
      <alignment vertical="top"/>
    </xf>
    <xf numFmtId="0" fontId="75" fillId="0" borderId="79" applyNumberFormat="0" applyFill="0" applyAlignment="0" applyProtection="0"/>
    <xf numFmtId="0" fontId="17" fillId="0" borderId="0">
      <alignment vertical="top"/>
    </xf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75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0" fontId="105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71" fillId="70" borderId="55" applyNumberFormat="0" applyAlignment="0" applyProtection="0"/>
    <xf numFmtId="0" fontId="146" fillId="7" borderId="7" applyNumberFormat="0" applyAlignment="0" applyProtection="0"/>
    <xf numFmtId="0" fontId="146" fillId="109" borderId="7" applyNumberFormat="0" applyAlignment="0" applyProtection="0"/>
    <xf numFmtId="0" fontId="146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6" fillId="109" borderId="7" applyNumberFormat="0" applyAlignment="0" applyProtection="0"/>
    <xf numFmtId="0" fontId="146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7" fillId="86" borderId="81"/>
  </cellStyleXfs>
  <cellXfs count="143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0" xfId="2" applyNumberFormat="1" applyFont="1" applyFill="1"/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0" borderId="29" xfId="4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9" fillId="34" borderId="29" xfId="2" applyFont="1" applyFill="1" applyBorder="1"/>
    <xf numFmtId="0" fontId="39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40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41" fillId="0" borderId="0" xfId="4" applyFont="1" applyFill="1" applyBorder="1"/>
    <xf numFmtId="0" fontId="40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A_ORES_NAMUR_2018xls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71227/20171228_GRD_RATIO_HT_RE2016_H_ORES_MOUSCRO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3454822.545123016</v>
          </cell>
        </row>
      </sheetData>
      <sheetData sheetId="10"/>
      <sheetData sheetId="11"/>
      <sheetData sheetId="12"/>
      <sheetData sheetId="13"/>
      <sheetData sheetId="14">
        <row r="126">
          <cell r="J126">
            <v>1090173.8665227378</v>
          </cell>
        </row>
      </sheetData>
      <sheetData sheetId="15">
        <row r="160">
          <cell r="O160">
            <v>320.34000000000003</v>
          </cell>
        </row>
      </sheetData>
      <sheetData sheetId="16">
        <row r="160">
          <cell r="L160">
            <v>320.34000000000003</v>
          </cell>
        </row>
      </sheetData>
      <sheetData sheetId="17">
        <row r="108">
          <cell r="L108">
            <v>20.736000000000001</v>
          </cell>
        </row>
      </sheetData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</row>
      </sheetData>
      <sheetData sheetId="20">
        <row r="2">
          <cell r="D2">
            <v>2300</v>
          </cell>
        </row>
      </sheetData>
      <sheetData sheetId="21">
        <row r="2">
          <cell r="D2">
            <v>2300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topLeftCell="A22" zoomScale="60" zoomScaleNormal="70" workbookViewId="0">
      <selection activeCell="P41" sqref="P41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s="5" customFormat="1" ht="18">
      <c r="A2" s="3" t="s">
        <v>107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9" ht="13.5" thickBot="1">
      <c r="A4" s="6"/>
      <c r="E4" s="7"/>
      <c r="F4" s="7"/>
      <c r="G4" s="7"/>
    </row>
    <row r="5" spans="1:19" s="15" customFormat="1" ht="18">
      <c r="A5" s="9"/>
      <c r="B5" s="10"/>
      <c r="C5" s="10"/>
      <c r="D5" s="10"/>
      <c r="E5" s="11"/>
      <c r="F5" s="12"/>
      <c r="G5" s="13"/>
      <c r="H5" s="14"/>
      <c r="J5" s="16" t="s">
        <v>1</v>
      </c>
      <c r="K5" s="16" t="s">
        <v>2</v>
      </c>
      <c r="L5" s="16" t="s">
        <v>3</v>
      </c>
      <c r="M5" s="17" t="s">
        <v>4</v>
      </c>
    </row>
    <row r="6" spans="1:19" s="28" customFormat="1" ht="18.75" thickBot="1">
      <c r="A6" s="18"/>
      <c r="B6" s="19"/>
      <c r="C6" s="19"/>
      <c r="D6" s="19"/>
      <c r="E6" s="20"/>
      <c r="F6" s="21" t="s">
        <v>5</v>
      </c>
      <c r="G6" s="22" t="s">
        <v>6</v>
      </c>
      <c r="H6" s="23" t="s">
        <v>7</v>
      </c>
      <c r="I6" s="24"/>
      <c r="J6" s="25"/>
      <c r="K6" s="25"/>
      <c r="L6" s="26"/>
      <c r="M6" s="27"/>
    </row>
    <row r="7" spans="1:19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9" s="50" customFormat="1">
      <c r="A8" s="39" t="s">
        <v>8</v>
      </c>
      <c r="B8" s="40" t="s">
        <v>9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9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9" s="50" customFormat="1" ht="11.25">
      <c r="A10" s="51"/>
      <c r="B10" s="52" t="s">
        <v>10</v>
      </c>
      <c r="C10" s="55" t="s">
        <v>11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9" s="50" customFormat="1" ht="11.25">
      <c r="A11" s="51"/>
      <c r="B11" s="59"/>
      <c r="C11" s="60" t="s">
        <v>12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9" s="50" customFormat="1">
      <c r="A12" s="51"/>
      <c r="B12" s="59"/>
      <c r="C12" s="62" t="s">
        <v>13</v>
      </c>
      <c r="D12" s="63"/>
      <c r="E12" s="56" t="s">
        <v>14</v>
      </c>
      <c r="F12" s="64" t="s">
        <v>15</v>
      </c>
      <c r="G12" s="65" t="s">
        <v>16</v>
      </c>
      <c r="H12" s="53">
        <v>0.21</v>
      </c>
      <c r="I12" s="54"/>
      <c r="J12" s="66">
        <v>33.084325999999997</v>
      </c>
      <c r="K12" s="67">
        <v>33.084325999999997</v>
      </c>
      <c r="L12" s="67">
        <v>33.084325999999997</v>
      </c>
      <c r="M12" s="68"/>
      <c r="O12" s="69"/>
      <c r="P12" s="69"/>
      <c r="Q12" s="69"/>
      <c r="R12" s="69"/>
      <c r="S12" s="69"/>
    </row>
    <row r="13" spans="1:19" s="50" customFormat="1">
      <c r="A13" s="51"/>
      <c r="B13" s="59"/>
      <c r="C13" s="70"/>
      <c r="D13" s="71" t="s">
        <v>17</v>
      </c>
      <c r="E13" s="72" t="s">
        <v>18</v>
      </c>
      <c r="F13" s="73"/>
      <c r="G13" s="74"/>
      <c r="H13" s="75"/>
      <c r="I13" s="76"/>
      <c r="J13" s="66"/>
      <c r="K13" s="67"/>
      <c r="L13" s="67"/>
      <c r="M13" s="68"/>
      <c r="O13" s="69"/>
      <c r="P13" s="69"/>
      <c r="Q13" s="69"/>
      <c r="R13" s="69"/>
    </row>
    <row r="14" spans="1:19" s="50" customFormat="1">
      <c r="A14" s="51"/>
      <c r="B14" s="59"/>
      <c r="C14" s="62"/>
      <c r="D14" s="62"/>
      <c r="E14" s="72"/>
      <c r="F14" s="73"/>
      <c r="G14" s="74"/>
      <c r="H14" s="75"/>
      <c r="I14" s="76"/>
      <c r="J14" s="66"/>
      <c r="K14" s="67"/>
      <c r="L14" s="67"/>
      <c r="M14" s="68"/>
      <c r="O14" s="69"/>
      <c r="P14" s="69"/>
      <c r="Q14" s="69"/>
      <c r="R14" s="69"/>
    </row>
    <row r="15" spans="1:19" s="50" customFormat="1">
      <c r="A15" s="51"/>
      <c r="B15" s="52" t="s">
        <v>19</v>
      </c>
      <c r="C15" s="55" t="s">
        <v>11</v>
      </c>
      <c r="D15" s="62"/>
      <c r="E15" s="72"/>
      <c r="F15" s="73"/>
      <c r="G15" s="74"/>
      <c r="H15" s="75"/>
      <c r="I15" s="76"/>
      <c r="J15" s="66"/>
      <c r="K15" s="67"/>
      <c r="L15" s="67"/>
      <c r="M15" s="68"/>
      <c r="O15" s="69"/>
      <c r="P15" s="69"/>
      <c r="Q15" s="69"/>
      <c r="R15" s="69"/>
    </row>
    <row r="16" spans="1:19" s="50" customFormat="1">
      <c r="A16" s="51"/>
      <c r="B16" s="59"/>
      <c r="C16" s="62" t="s">
        <v>20</v>
      </c>
      <c r="D16" s="62"/>
      <c r="E16" s="56" t="s">
        <v>21</v>
      </c>
      <c r="F16" s="73" t="s">
        <v>22</v>
      </c>
      <c r="G16" s="65" t="s">
        <v>16</v>
      </c>
      <c r="H16" s="77">
        <v>0.21</v>
      </c>
      <c r="I16" s="78"/>
      <c r="J16" s="79"/>
      <c r="K16" s="80"/>
      <c r="L16" s="80"/>
      <c r="M16" s="81">
        <v>9.4470000000000005E-3</v>
      </c>
      <c r="O16" s="69"/>
      <c r="P16" s="69"/>
      <c r="Q16" s="69"/>
      <c r="R16" s="69"/>
    </row>
    <row r="17" spans="1:29" s="50" customFormat="1">
      <c r="A17" s="51"/>
      <c r="B17" s="59"/>
      <c r="C17" s="62" t="s">
        <v>23</v>
      </c>
      <c r="D17" s="62"/>
      <c r="E17" s="56" t="s">
        <v>21</v>
      </c>
      <c r="F17" s="73" t="s">
        <v>24</v>
      </c>
      <c r="G17" s="65" t="s">
        <v>16</v>
      </c>
      <c r="H17" s="77">
        <v>0.21</v>
      </c>
      <c r="I17" s="78"/>
      <c r="J17" s="79"/>
      <c r="K17" s="80"/>
      <c r="L17" s="80"/>
      <c r="M17" s="81">
        <f>+M16</f>
        <v>9.4470000000000005E-3</v>
      </c>
      <c r="O17" s="69"/>
      <c r="P17" s="69"/>
      <c r="Q17" s="69"/>
      <c r="R17" s="69"/>
    </row>
    <row r="18" spans="1:29" s="50" customFormat="1">
      <c r="A18" s="51"/>
      <c r="B18" s="59"/>
      <c r="C18" s="62" t="s">
        <v>25</v>
      </c>
      <c r="D18" s="62"/>
      <c r="E18" s="56" t="s">
        <v>21</v>
      </c>
      <c r="F18" s="73" t="s">
        <v>26</v>
      </c>
      <c r="G18" s="65" t="s">
        <v>16</v>
      </c>
      <c r="H18" s="77">
        <v>0.21</v>
      </c>
      <c r="I18" s="78"/>
      <c r="J18" s="79"/>
      <c r="K18" s="80"/>
      <c r="L18" s="80"/>
      <c r="M18" s="81">
        <f>+M16</f>
        <v>9.4470000000000005E-3</v>
      </c>
      <c r="O18" s="69"/>
      <c r="P18" s="69"/>
      <c r="Q18" s="69"/>
      <c r="R18" s="69"/>
    </row>
    <row r="19" spans="1:29" s="50" customFormat="1">
      <c r="A19" s="51"/>
      <c r="B19" s="59"/>
      <c r="C19" s="62" t="s">
        <v>27</v>
      </c>
      <c r="D19" s="62"/>
      <c r="E19" s="56" t="s">
        <v>21</v>
      </c>
      <c r="F19" s="73" t="s">
        <v>28</v>
      </c>
      <c r="G19" s="65" t="s">
        <v>16</v>
      </c>
      <c r="H19" s="77">
        <v>0.21</v>
      </c>
      <c r="I19" s="78"/>
      <c r="J19" s="79"/>
      <c r="K19" s="80"/>
      <c r="L19" s="80"/>
      <c r="M19" s="81">
        <f>+M16</f>
        <v>9.4470000000000005E-3</v>
      </c>
      <c r="O19" s="69"/>
      <c r="P19" s="69"/>
      <c r="Q19" s="69"/>
      <c r="R19" s="69"/>
    </row>
    <row r="20" spans="1:29" s="50" customFormat="1">
      <c r="A20" s="51"/>
      <c r="B20" s="59"/>
      <c r="C20" s="82"/>
      <c r="D20" s="62"/>
      <c r="E20" s="83"/>
      <c r="F20" s="64"/>
      <c r="G20" s="65"/>
      <c r="H20" s="77"/>
      <c r="I20" s="78"/>
      <c r="J20" s="66"/>
      <c r="K20" s="67"/>
      <c r="L20" s="67"/>
      <c r="M20" s="68"/>
      <c r="O20" s="69"/>
      <c r="P20" s="69"/>
      <c r="Q20" s="69"/>
      <c r="R20" s="69"/>
    </row>
    <row r="21" spans="1:29" s="50" customFormat="1">
      <c r="A21" s="51"/>
      <c r="B21" s="52"/>
      <c r="C21" s="52"/>
      <c r="D21" s="62"/>
      <c r="E21" s="83"/>
      <c r="F21" s="64"/>
      <c r="G21" s="65"/>
      <c r="H21" s="77"/>
      <c r="I21" s="78"/>
      <c r="J21" s="66"/>
      <c r="K21" s="67"/>
      <c r="L21" s="67"/>
      <c r="M21" s="68"/>
      <c r="O21" s="69"/>
      <c r="P21" s="69"/>
      <c r="Q21" s="69"/>
      <c r="R21" s="69"/>
    </row>
    <row r="22" spans="1:29" s="50" customFormat="1">
      <c r="A22" s="51"/>
      <c r="B22" s="59"/>
      <c r="C22" s="82"/>
      <c r="D22" s="62"/>
      <c r="E22" s="83"/>
      <c r="F22" s="64"/>
      <c r="G22" s="65"/>
      <c r="H22" s="77"/>
      <c r="I22" s="78"/>
      <c r="J22" s="66"/>
      <c r="K22" s="67"/>
      <c r="L22" s="67"/>
      <c r="M22" s="68"/>
      <c r="O22" s="69"/>
      <c r="P22" s="69"/>
      <c r="Q22" s="69"/>
      <c r="R22" s="69"/>
    </row>
    <row r="23" spans="1:29" s="50" customFormat="1">
      <c r="A23" s="39" t="s">
        <v>29</v>
      </c>
      <c r="B23" s="40" t="s">
        <v>30</v>
      </c>
      <c r="C23" s="52"/>
      <c r="D23" s="41"/>
      <c r="E23" s="83" t="s">
        <v>21</v>
      </c>
      <c r="F23" s="57" t="s">
        <v>31</v>
      </c>
      <c r="G23" s="58" t="s">
        <v>32</v>
      </c>
      <c r="H23" s="77">
        <v>0.21</v>
      </c>
      <c r="I23" s="78"/>
      <c r="J23" s="79">
        <v>2.0449999999999999E-3</v>
      </c>
      <c r="K23" s="79">
        <v>2.0449999999999999E-3</v>
      </c>
      <c r="L23" s="79">
        <v>2.0449999999999999E-3</v>
      </c>
      <c r="M23" s="84">
        <v>2.0449999999999999E-3</v>
      </c>
      <c r="O23" s="69"/>
      <c r="P23" s="69"/>
      <c r="Q23" s="69"/>
      <c r="R23" s="69"/>
    </row>
    <row r="24" spans="1:29" s="50" customFormat="1">
      <c r="A24" s="51"/>
      <c r="B24" s="52"/>
      <c r="C24" s="52"/>
      <c r="D24" s="41"/>
      <c r="E24" s="83"/>
      <c r="F24" s="57"/>
      <c r="G24" s="58"/>
      <c r="H24" s="77"/>
      <c r="I24" s="78"/>
      <c r="J24" s="66"/>
      <c r="K24" s="66"/>
      <c r="L24" s="66"/>
      <c r="M24" s="85"/>
      <c r="O24" s="69"/>
      <c r="P24" s="69"/>
      <c r="Q24" s="69"/>
      <c r="R24" s="69"/>
    </row>
    <row r="25" spans="1:29" s="50" customFormat="1">
      <c r="A25" s="39" t="s">
        <v>33</v>
      </c>
      <c r="B25" s="40" t="s">
        <v>34</v>
      </c>
      <c r="C25" s="41"/>
      <c r="D25" s="41"/>
      <c r="E25" s="83" t="s">
        <v>21</v>
      </c>
      <c r="F25" s="57" t="s">
        <v>35</v>
      </c>
      <c r="G25" s="58" t="s">
        <v>36</v>
      </c>
      <c r="H25" s="77">
        <v>0.21</v>
      </c>
      <c r="I25" s="86"/>
      <c r="J25" s="66">
        <v>1.371E-3</v>
      </c>
      <c r="K25" s="66">
        <v>1.371E-3</v>
      </c>
      <c r="L25" s="66">
        <v>1.371E-3</v>
      </c>
      <c r="M25" s="85">
        <v>1.371E-3</v>
      </c>
      <c r="O25" s="69"/>
      <c r="P25" s="69"/>
      <c r="Q25" s="69"/>
      <c r="R25" s="69"/>
    </row>
    <row r="26" spans="1:29" s="50" customFormat="1">
      <c r="A26" s="51"/>
      <c r="B26" s="52"/>
      <c r="C26" s="87"/>
      <c r="D26" s="88"/>
      <c r="E26" s="83"/>
      <c r="F26" s="57"/>
      <c r="G26" s="58"/>
      <c r="H26" s="77"/>
      <c r="I26" s="78"/>
      <c r="J26" s="89"/>
      <c r="K26" s="89"/>
      <c r="L26" s="89"/>
      <c r="M26" s="90"/>
      <c r="O26" s="69"/>
      <c r="P26" s="69"/>
      <c r="Q26" s="69"/>
      <c r="R26" s="69"/>
    </row>
    <row r="27" spans="1:29" s="50" customFormat="1">
      <c r="A27" s="39" t="s">
        <v>37</v>
      </c>
      <c r="B27" s="40" t="s">
        <v>38</v>
      </c>
      <c r="C27" s="41"/>
      <c r="D27" s="41"/>
      <c r="E27" s="83" t="s">
        <v>21</v>
      </c>
      <c r="F27" s="57" t="s">
        <v>39</v>
      </c>
      <c r="G27" s="58" t="s">
        <v>40</v>
      </c>
      <c r="H27" s="77">
        <v>0.21</v>
      </c>
      <c r="I27" s="86"/>
      <c r="J27" s="66">
        <v>3.8699999999999997E-4</v>
      </c>
      <c r="K27" s="66">
        <v>3.8699999999999997E-4</v>
      </c>
      <c r="L27" s="66">
        <v>3.8699999999999997E-4</v>
      </c>
      <c r="M27" s="85">
        <v>3.8699999999999997E-4</v>
      </c>
      <c r="O27" s="69"/>
      <c r="P27" s="69"/>
      <c r="Q27" s="69"/>
      <c r="R27" s="69"/>
    </row>
    <row r="28" spans="1:29" s="50" customFormat="1">
      <c r="A28" s="51"/>
      <c r="B28" s="52"/>
      <c r="C28" s="87"/>
      <c r="D28" s="88"/>
      <c r="E28" s="83"/>
      <c r="F28" s="64"/>
      <c r="G28" s="65"/>
      <c r="H28" s="77"/>
      <c r="I28" s="78"/>
      <c r="J28" s="89"/>
      <c r="K28" s="91"/>
      <c r="L28" s="91"/>
      <c r="M28" s="92"/>
      <c r="O28" s="69"/>
      <c r="P28" s="69"/>
      <c r="Q28" s="69"/>
      <c r="R28" s="69"/>
    </row>
    <row r="29" spans="1:29" s="50" customFormat="1" ht="17.25" customHeight="1">
      <c r="A29" s="39" t="s">
        <v>41</v>
      </c>
      <c r="B29" s="40" t="s">
        <v>42</v>
      </c>
      <c r="C29" s="41"/>
      <c r="D29" s="41"/>
      <c r="E29" s="56"/>
      <c r="F29" s="57"/>
      <c r="G29" s="58"/>
      <c r="H29" s="93"/>
      <c r="I29" s="94"/>
      <c r="J29" s="95"/>
      <c r="K29" s="96"/>
      <c r="L29" s="96"/>
      <c r="M29" s="97"/>
      <c r="O29" s="69"/>
      <c r="P29" s="69"/>
      <c r="Q29" s="69"/>
      <c r="R29" s="69"/>
    </row>
    <row r="30" spans="1:29" s="50" customFormat="1" ht="17.25" customHeight="1">
      <c r="A30" s="51"/>
      <c r="B30" s="52"/>
      <c r="C30" s="52"/>
      <c r="D30" s="41"/>
      <c r="E30" s="83"/>
      <c r="F30" s="64"/>
      <c r="G30" s="65"/>
      <c r="H30" s="77"/>
      <c r="I30" s="78"/>
      <c r="J30" s="66"/>
      <c r="K30" s="67"/>
      <c r="L30" s="67"/>
      <c r="M30" s="68"/>
      <c r="O30" s="69"/>
      <c r="P30" s="69"/>
      <c r="Q30" s="69"/>
      <c r="R30" s="69"/>
    </row>
    <row r="31" spans="1:29" s="50" customFormat="1" ht="17.25" customHeight="1">
      <c r="A31" s="51"/>
      <c r="B31" s="52" t="s">
        <v>43</v>
      </c>
      <c r="C31" s="52" t="s">
        <v>44</v>
      </c>
      <c r="D31" s="41"/>
      <c r="E31" s="83" t="s">
        <v>21</v>
      </c>
      <c r="F31" s="64" t="s">
        <v>45</v>
      </c>
      <c r="G31" s="65" t="s">
        <v>46</v>
      </c>
      <c r="H31" s="77">
        <v>0.21</v>
      </c>
      <c r="I31" s="78"/>
      <c r="J31" s="66">
        <v>1.0399999999999999E-4</v>
      </c>
      <c r="K31" s="66">
        <v>1.0399999999999999E-4</v>
      </c>
      <c r="L31" s="66">
        <v>1.0399999999999999E-4</v>
      </c>
      <c r="M31" s="68">
        <v>1.5200000000000001E-4</v>
      </c>
      <c r="O31" s="69"/>
      <c r="P31" s="69"/>
      <c r="Q31" s="69"/>
      <c r="R31" s="69"/>
      <c r="AB31" s="98"/>
      <c r="AC31" s="98"/>
    </row>
    <row r="32" spans="1:29" s="50" customFormat="1" ht="17.25" customHeight="1">
      <c r="A32" s="51"/>
      <c r="B32" s="52" t="s">
        <v>47</v>
      </c>
      <c r="C32" s="52" t="s">
        <v>48</v>
      </c>
      <c r="D32" s="99"/>
      <c r="E32" s="83" t="s">
        <v>21</v>
      </c>
      <c r="F32" s="64" t="s">
        <v>49</v>
      </c>
      <c r="G32" s="65" t="s">
        <v>50</v>
      </c>
      <c r="H32" s="77">
        <v>0.21</v>
      </c>
      <c r="I32" s="78"/>
      <c r="J32" s="66">
        <v>3.5140000000000002E-3</v>
      </c>
      <c r="K32" s="66">
        <v>3.5140000000000002E-3</v>
      </c>
      <c r="L32" s="66">
        <v>3.5140000000000002E-3</v>
      </c>
      <c r="M32" s="68">
        <v>5.1599999999999997E-3</v>
      </c>
      <c r="O32" s="69"/>
      <c r="P32" s="69"/>
      <c r="Q32" s="69"/>
      <c r="R32" s="69"/>
      <c r="AB32" s="98"/>
      <c r="AC32" s="98"/>
    </row>
    <row r="33" spans="1:29" s="50" customFormat="1" ht="17.25" customHeight="1">
      <c r="A33" s="51"/>
      <c r="B33" s="52" t="s">
        <v>51</v>
      </c>
      <c r="C33" s="52" t="s">
        <v>52</v>
      </c>
      <c r="D33" s="99"/>
      <c r="E33" s="83" t="s">
        <v>21</v>
      </c>
      <c r="F33" s="64" t="s">
        <v>53</v>
      </c>
      <c r="G33" s="65" t="s">
        <v>54</v>
      </c>
      <c r="H33" s="77">
        <v>0.21</v>
      </c>
      <c r="I33" s="78"/>
      <c r="J33" s="66">
        <v>2.9300000000000002E-4</v>
      </c>
      <c r="K33" s="66">
        <v>2.9300000000000002E-4</v>
      </c>
      <c r="L33" s="66">
        <v>2.9300000000000002E-4</v>
      </c>
      <c r="M33" s="68">
        <v>4.2999999999999999E-4</v>
      </c>
      <c r="O33" s="69"/>
      <c r="P33" s="69"/>
      <c r="Q33" s="69"/>
      <c r="R33" s="69"/>
      <c r="AB33" s="98"/>
      <c r="AC33" s="98"/>
    </row>
    <row r="34" spans="1:29" s="50" customFormat="1" ht="17.25" customHeight="1">
      <c r="A34" s="51"/>
      <c r="B34" s="52" t="s">
        <v>55</v>
      </c>
      <c r="C34" s="52" t="s">
        <v>56</v>
      </c>
      <c r="D34" s="99"/>
      <c r="E34" s="83" t="s">
        <v>21</v>
      </c>
      <c r="F34" s="64" t="s">
        <v>57</v>
      </c>
      <c r="G34" s="65" t="s">
        <v>58</v>
      </c>
      <c r="H34" s="77">
        <v>0.21</v>
      </c>
      <c r="I34" s="78"/>
      <c r="J34" s="66">
        <v>9.4079999999999997E-3</v>
      </c>
      <c r="K34" s="66">
        <v>9.4079999999999997E-3</v>
      </c>
      <c r="L34" s="66">
        <v>9.4079999999999997E-3</v>
      </c>
      <c r="M34" s="92">
        <v>1.3816E-2</v>
      </c>
      <c r="O34" s="69"/>
      <c r="P34" s="69"/>
      <c r="Q34" s="69"/>
      <c r="R34" s="69"/>
      <c r="AB34" s="98"/>
      <c r="AC34" s="98"/>
    </row>
    <row r="35" spans="1:29" s="50" customFormat="1" ht="17.25" customHeight="1">
      <c r="A35" s="51"/>
      <c r="B35" s="52" t="s">
        <v>59</v>
      </c>
      <c r="C35" s="52" t="s">
        <v>60</v>
      </c>
      <c r="D35" s="41"/>
      <c r="E35" s="83" t="s">
        <v>21</v>
      </c>
      <c r="F35" s="64" t="s">
        <v>61</v>
      </c>
      <c r="G35" s="65" t="s">
        <v>62</v>
      </c>
      <c r="H35" s="77">
        <v>0.21</v>
      </c>
      <c r="I35" s="78"/>
      <c r="J35" s="66">
        <v>1.9699999999999999E-4</v>
      </c>
      <c r="K35" s="66">
        <v>1.9699999999999999E-4</v>
      </c>
      <c r="L35" s="66">
        <v>1.9699999999999999E-4</v>
      </c>
      <c r="M35" s="68">
        <v>2.8899999999999998E-4</v>
      </c>
      <c r="O35" s="69"/>
      <c r="P35" s="69"/>
      <c r="Q35" s="69"/>
      <c r="R35" s="69"/>
      <c r="AB35" s="98"/>
      <c r="AC35" s="98"/>
    </row>
    <row r="36" spans="1:29" s="50" customFormat="1" ht="17.25" customHeight="1">
      <c r="A36" s="51"/>
      <c r="B36" s="52" t="s">
        <v>63</v>
      </c>
      <c r="C36" s="100" t="s">
        <v>64</v>
      </c>
      <c r="D36" s="99"/>
      <c r="E36" s="83" t="s">
        <v>21</v>
      </c>
      <c r="F36" s="64" t="s">
        <v>65</v>
      </c>
      <c r="G36" s="65" t="s">
        <v>66</v>
      </c>
      <c r="H36" s="77">
        <v>0</v>
      </c>
      <c r="I36" s="78"/>
      <c r="J36" s="66"/>
      <c r="K36" s="66"/>
      <c r="L36" s="66"/>
      <c r="M36" s="68"/>
      <c r="O36" s="69"/>
      <c r="P36" s="69"/>
      <c r="Q36" s="69"/>
      <c r="R36" s="69"/>
      <c r="AB36" s="98"/>
      <c r="AC36" s="98"/>
    </row>
    <row r="37" spans="1:29" s="50" customFormat="1" ht="17.25" customHeight="1">
      <c r="A37" s="51"/>
      <c r="B37" s="101"/>
      <c r="C37" s="101"/>
      <c r="D37" s="99"/>
      <c r="E37" s="102"/>
      <c r="F37" s="103"/>
      <c r="G37" s="104"/>
      <c r="H37" s="105"/>
      <c r="I37" s="78"/>
      <c r="J37" s="66"/>
      <c r="K37" s="66"/>
      <c r="L37" s="66"/>
      <c r="M37" s="92"/>
      <c r="O37" s="69"/>
      <c r="P37" s="69"/>
      <c r="Q37" s="69"/>
      <c r="R37" s="69"/>
    </row>
    <row r="38" spans="1:29" s="50" customFormat="1" ht="17.25" customHeight="1">
      <c r="A38" s="51"/>
      <c r="B38" s="106" t="s">
        <v>67</v>
      </c>
      <c r="C38" s="107" t="s">
        <v>68</v>
      </c>
      <c r="D38" s="108"/>
      <c r="E38" s="83" t="s">
        <v>21</v>
      </c>
      <c r="F38" s="64" t="s">
        <v>69</v>
      </c>
      <c r="G38" s="65" t="s">
        <v>70</v>
      </c>
      <c r="H38" s="77">
        <v>0</v>
      </c>
      <c r="I38" s="78"/>
      <c r="J38" s="66">
        <f t="shared" ref="J38:K38" si="0">+$M38</f>
        <v>1.55E-4</v>
      </c>
      <c r="K38" s="66">
        <f t="shared" si="0"/>
        <v>1.55E-4</v>
      </c>
      <c r="L38" s="66">
        <f>+$M38</f>
        <v>1.55E-4</v>
      </c>
      <c r="M38" s="92">
        <v>1.55E-4</v>
      </c>
      <c r="O38" s="69"/>
      <c r="P38" s="69"/>
      <c r="Q38" s="69"/>
      <c r="R38" s="69"/>
      <c r="AB38" s="98"/>
      <c r="AC38" s="98"/>
    </row>
    <row r="39" spans="1:29" s="50" customFormat="1" ht="17.25" customHeight="1">
      <c r="A39" s="51"/>
      <c r="B39" s="107"/>
      <c r="C39" s="107" t="s">
        <v>71</v>
      </c>
      <c r="D39" s="108"/>
      <c r="E39" s="102"/>
      <c r="F39" s="103"/>
      <c r="G39" s="104"/>
      <c r="H39" s="105"/>
      <c r="I39" s="78"/>
      <c r="J39" s="66"/>
      <c r="K39" s="66"/>
      <c r="L39" s="66"/>
      <c r="M39" s="92"/>
      <c r="O39" s="69"/>
      <c r="P39" s="69"/>
      <c r="Q39" s="69"/>
      <c r="R39" s="69"/>
    </row>
    <row r="40" spans="1:29" s="50" customFormat="1" ht="17.25" customHeight="1">
      <c r="A40" s="51"/>
      <c r="B40" s="107"/>
      <c r="C40" s="107"/>
      <c r="D40" s="108"/>
      <c r="E40" s="102"/>
      <c r="F40" s="103"/>
      <c r="G40" s="104"/>
      <c r="H40" s="105"/>
      <c r="I40" s="78"/>
      <c r="J40" s="66"/>
      <c r="K40" s="66"/>
      <c r="L40" s="66"/>
      <c r="M40" s="92"/>
      <c r="O40" s="69"/>
      <c r="P40" s="69"/>
      <c r="Q40" s="69"/>
      <c r="R40" s="69"/>
    </row>
    <row r="41" spans="1:29" s="50" customFormat="1" ht="17.25" customHeight="1">
      <c r="A41" s="51"/>
      <c r="B41" s="106" t="s">
        <v>72</v>
      </c>
      <c r="C41" s="107" t="s">
        <v>73</v>
      </c>
      <c r="D41" s="108"/>
      <c r="E41" s="83" t="s">
        <v>21</v>
      </c>
      <c r="F41" s="64" t="s">
        <v>74</v>
      </c>
      <c r="G41" s="65" t="s">
        <v>75</v>
      </c>
      <c r="H41" s="77">
        <v>0</v>
      </c>
      <c r="I41" s="78"/>
      <c r="J41" s="66">
        <f t="shared" ref="J41:L41" si="1">+$M41</f>
        <v>1.0709999999999999E-3</v>
      </c>
      <c r="K41" s="66">
        <f t="shared" si="1"/>
        <v>1.0709999999999999E-3</v>
      </c>
      <c r="L41" s="66">
        <f t="shared" si="1"/>
        <v>1.0709999999999999E-3</v>
      </c>
      <c r="M41" s="92">
        <v>1.0709999999999999E-3</v>
      </c>
      <c r="O41" s="69"/>
      <c r="P41" s="69"/>
      <c r="Q41" s="69"/>
      <c r="R41" s="69"/>
      <c r="AB41" s="98"/>
      <c r="AC41" s="98"/>
    </row>
    <row r="42" spans="1:29" s="50" customFormat="1" ht="17.25" customHeight="1">
      <c r="A42" s="51"/>
      <c r="B42" s="107"/>
      <c r="C42" s="107" t="s">
        <v>76</v>
      </c>
      <c r="D42" s="108"/>
      <c r="E42" s="102"/>
      <c r="F42" s="103"/>
      <c r="G42" s="104"/>
      <c r="H42" s="105"/>
      <c r="I42" s="78"/>
      <c r="J42" s="66"/>
      <c r="K42" s="66"/>
      <c r="L42" s="66"/>
      <c r="M42" s="92"/>
      <c r="O42" s="69"/>
      <c r="P42" s="69"/>
      <c r="Q42" s="69"/>
      <c r="R42" s="69"/>
    </row>
    <row r="43" spans="1:29" s="50" customFormat="1" ht="17.25" customHeight="1">
      <c r="A43" s="51"/>
      <c r="B43" s="107"/>
      <c r="C43" s="107" t="s">
        <v>77</v>
      </c>
      <c r="D43" s="108"/>
      <c r="E43" s="102"/>
      <c r="F43" s="103"/>
      <c r="G43" s="104"/>
      <c r="H43" s="105"/>
      <c r="I43" s="78"/>
      <c r="J43" s="66"/>
      <c r="K43" s="66"/>
      <c r="L43" s="66"/>
      <c r="M43" s="92"/>
      <c r="O43" s="69"/>
      <c r="P43" s="69"/>
      <c r="Q43" s="69"/>
      <c r="R43" s="69"/>
    </row>
    <row r="44" spans="1:29" s="50" customFormat="1" ht="17.25" customHeight="1">
      <c r="A44" s="51"/>
      <c r="B44" s="107"/>
      <c r="C44" s="107"/>
      <c r="D44" s="108"/>
      <c r="E44" s="102"/>
      <c r="F44" s="103"/>
      <c r="G44" s="104"/>
      <c r="H44" s="105"/>
      <c r="I44" s="78"/>
      <c r="J44" s="66"/>
      <c r="K44" s="66"/>
      <c r="L44" s="66"/>
      <c r="M44" s="92"/>
      <c r="O44" s="69"/>
      <c r="P44" s="69"/>
      <c r="Q44" s="69"/>
      <c r="R44" s="69"/>
    </row>
    <row r="45" spans="1:29" s="50" customFormat="1" ht="17.25" customHeight="1">
      <c r="A45" s="51"/>
      <c r="B45" s="106" t="s">
        <v>78</v>
      </c>
      <c r="C45" s="107" t="s">
        <v>79</v>
      </c>
      <c r="D45" s="108"/>
      <c r="E45" s="83" t="s">
        <v>21</v>
      </c>
      <c r="F45" s="64" t="s">
        <v>80</v>
      </c>
      <c r="G45" s="65" t="s">
        <v>81</v>
      </c>
      <c r="H45" s="77">
        <v>0</v>
      </c>
      <c r="I45" s="78"/>
      <c r="J45" s="66">
        <f t="shared" ref="J45:L45" si="2">+$M45</f>
        <v>0</v>
      </c>
      <c r="K45" s="66">
        <f t="shared" si="2"/>
        <v>0</v>
      </c>
      <c r="L45" s="66">
        <f t="shared" si="2"/>
        <v>0</v>
      </c>
      <c r="M45" s="92">
        <v>0</v>
      </c>
      <c r="O45" s="69"/>
      <c r="P45" s="69"/>
      <c r="Q45" s="69"/>
      <c r="R45" s="69"/>
      <c r="AB45" s="98"/>
      <c r="AC45" s="98"/>
    </row>
    <row r="46" spans="1:29" s="50" customFormat="1" ht="17.25" customHeight="1">
      <c r="A46" s="51"/>
      <c r="B46" s="107"/>
      <c r="C46" s="107" t="s">
        <v>82</v>
      </c>
      <c r="D46" s="108"/>
      <c r="E46" s="102"/>
      <c r="F46" s="103"/>
      <c r="G46" s="104"/>
      <c r="H46" s="105"/>
      <c r="I46" s="78"/>
      <c r="J46" s="66"/>
      <c r="K46" s="66"/>
      <c r="L46" s="66"/>
      <c r="M46" s="92"/>
      <c r="O46" s="69"/>
      <c r="P46" s="69"/>
      <c r="Q46" s="69"/>
      <c r="R46" s="69"/>
    </row>
    <row r="47" spans="1:29" s="50" customFormat="1" ht="17.25" customHeight="1">
      <c r="A47" s="51"/>
      <c r="B47" s="107"/>
      <c r="C47" s="107"/>
      <c r="D47" s="108"/>
      <c r="E47" s="102"/>
      <c r="F47" s="103"/>
      <c r="G47" s="104"/>
      <c r="H47" s="105"/>
      <c r="I47" s="78"/>
      <c r="J47" s="66"/>
      <c r="K47" s="66"/>
      <c r="L47" s="66"/>
      <c r="M47" s="92"/>
      <c r="O47" s="69"/>
      <c r="P47" s="69"/>
      <c r="Q47" s="69"/>
      <c r="R47" s="69"/>
    </row>
    <row r="48" spans="1:29" s="50" customFormat="1" ht="17.25" customHeight="1">
      <c r="A48" s="51"/>
      <c r="B48" s="106" t="s">
        <v>83</v>
      </c>
      <c r="C48" s="107" t="s">
        <v>84</v>
      </c>
      <c r="D48" s="108"/>
      <c r="E48" s="83" t="s">
        <v>21</v>
      </c>
      <c r="F48" s="64" t="s">
        <v>85</v>
      </c>
      <c r="G48" s="65" t="s">
        <v>86</v>
      </c>
      <c r="H48" s="77">
        <v>0</v>
      </c>
      <c r="I48" s="78"/>
      <c r="J48" s="66">
        <f t="shared" ref="J48:L48" si="3">+$M48</f>
        <v>4.9299999999999995E-4</v>
      </c>
      <c r="K48" s="66">
        <f t="shared" si="3"/>
        <v>4.9299999999999995E-4</v>
      </c>
      <c r="L48" s="66">
        <f t="shared" si="3"/>
        <v>4.9299999999999995E-4</v>
      </c>
      <c r="M48" s="92">
        <v>4.9299999999999995E-4</v>
      </c>
      <c r="O48" s="69"/>
      <c r="P48" s="69"/>
      <c r="Q48" s="69"/>
      <c r="R48" s="69"/>
      <c r="AB48" s="98"/>
      <c r="AC48" s="98"/>
    </row>
    <row r="49" spans="1:29" s="50" customFormat="1" ht="17.25" customHeight="1">
      <c r="A49" s="51"/>
      <c r="B49" s="107"/>
      <c r="C49" s="107" t="s">
        <v>87</v>
      </c>
      <c r="D49" s="108"/>
      <c r="E49" s="102"/>
      <c r="F49" s="103"/>
      <c r="G49" s="104"/>
      <c r="H49" s="105"/>
      <c r="I49" s="78"/>
      <c r="J49" s="66"/>
      <c r="K49" s="66"/>
      <c r="L49" s="66"/>
      <c r="M49" s="92"/>
      <c r="O49" s="69"/>
      <c r="P49" s="69"/>
      <c r="Q49" s="69"/>
      <c r="R49" s="69"/>
    </row>
    <row r="50" spans="1:29" s="50" customFormat="1" ht="17.25" customHeight="1">
      <c r="A50" s="51"/>
      <c r="B50" s="107"/>
      <c r="C50" s="107" t="s">
        <v>88</v>
      </c>
      <c r="D50" s="108"/>
      <c r="E50" s="102"/>
      <c r="F50" s="103"/>
      <c r="G50" s="104"/>
      <c r="H50" s="105"/>
      <c r="I50" s="78"/>
      <c r="J50" s="66"/>
      <c r="K50" s="66"/>
      <c r="L50" s="66"/>
      <c r="M50" s="92"/>
      <c r="O50" s="69"/>
      <c r="P50" s="69"/>
      <c r="Q50" s="69"/>
      <c r="R50" s="69"/>
    </row>
    <row r="51" spans="1:29" s="50" customFormat="1" ht="17.25" customHeight="1">
      <c r="A51" s="51"/>
      <c r="B51" s="107"/>
      <c r="C51" s="107" t="s">
        <v>89</v>
      </c>
      <c r="D51" s="108"/>
      <c r="E51" s="102"/>
      <c r="F51" s="103"/>
      <c r="G51" s="104"/>
      <c r="H51" s="105"/>
      <c r="I51" s="78"/>
      <c r="J51" s="66"/>
      <c r="K51" s="66"/>
      <c r="L51" s="66"/>
      <c r="M51" s="92"/>
      <c r="O51" s="69"/>
      <c r="P51" s="69"/>
      <c r="Q51" s="69"/>
      <c r="R51" s="69"/>
    </row>
    <row r="52" spans="1:29" s="50" customFormat="1" ht="17.25" customHeight="1">
      <c r="A52" s="51"/>
      <c r="B52" s="107"/>
      <c r="C52" s="107"/>
      <c r="D52" s="108"/>
      <c r="E52" s="102"/>
      <c r="F52" s="103"/>
      <c r="G52" s="104"/>
      <c r="H52" s="105"/>
      <c r="I52" s="78"/>
      <c r="J52" s="66"/>
      <c r="K52" s="66"/>
      <c r="L52" s="66"/>
      <c r="M52" s="92"/>
      <c r="O52" s="69"/>
      <c r="P52" s="69"/>
      <c r="Q52" s="69"/>
      <c r="R52" s="69"/>
    </row>
    <row r="53" spans="1:29" s="50" customFormat="1" ht="17.25" customHeight="1">
      <c r="A53" s="51"/>
      <c r="B53" s="106" t="s">
        <v>90</v>
      </c>
      <c r="C53" s="107" t="s">
        <v>91</v>
      </c>
      <c r="D53" s="108"/>
      <c r="E53" s="83" t="s">
        <v>21</v>
      </c>
      <c r="F53" s="64" t="s">
        <v>92</v>
      </c>
      <c r="G53" s="65" t="s">
        <v>93</v>
      </c>
      <c r="H53" s="77">
        <v>0</v>
      </c>
      <c r="I53" s="78"/>
      <c r="J53" s="66">
        <v>1.7279999999999999E-3</v>
      </c>
      <c r="K53" s="66">
        <v>1.7279999999999999E-3</v>
      </c>
      <c r="L53" s="66">
        <v>1.7279999999999999E-3</v>
      </c>
      <c r="M53" s="92">
        <v>1.7279999999999999E-3</v>
      </c>
      <c r="O53" s="69"/>
      <c r="P53" s="69"/>
      <c r="Q53" s="69"/>
      <c r="R53" s="69"/>
      <c r="AB53" s="98"/>
      <c r="AC53" s="98"/>
    </row>
    <row r="54" spans="1:29" s="50" customFormat="1" ht="17.25" customHeight="1">
      <c r="A54" s="51"/>
      <c r="B54" s="107"/>
      <c r="C54" s="107" t="s">
        <v>94</v>
      </c>
      <c r="D54" s="108"/>
      <c r="E54" s="102"/>
      <c r="F54" s="103"/>
      <c r="G54" s="104"/>
      <c r="H54" s="105"/>
      <c r="I54" s="78"/>
      <c r="J54" s="89"/>
      <c r="K54" s="91"/>
      <c r="L54" s="91"/>
      <c r="M54" s="92"/>
      <c r="O54" s="69"/>
      <c r="P54" s="69"/>
      <c r="Q54" s="69"/>
      <c r="R54" s="69"/>
    </row>
    <row r="55" spans="1:29" s="50" customFormat="1" ht="17.25" customHeight="1">
      <c r="A55" s="51"/>
      <c r="B55" s="101"/>
      <c r="C55" s="101"/>
      <c r="D55" s="99"/>
      <c r="E55" s="102"/>
      <c r="F55" s="103"/>
      <c r="G55" s="104"/>
      <c r="H55" s="105"/>
      <c r="I55" s="78"/>
      <c r="J55" s="89"/>
      <c r="K55" s="91"/>
      <c r="L55" s="91"/>
      <c r="M55" s="92"/>
      <c r="O55" s="69"/>
      <c r="P55" s="69"/>
      <c r="Q55" s="69"/>
      <c r="R55" s="69"/>
    </row>
    <row r="56" spans="1:29" s="50" customFormat="1">
      <c r="A56" s="109" t="s">
        <v>95</v>
      </c>
      <c r="B56" s="99"/>
      <c r="C56" s="99"/>
      <c r="D56" s="99"/>
      <c r="E56" s="110"/>
      <c r="F56" s="111"/>
      <c r="G56" s="112"/>
      <c r="H56" s="113"/>
      <c r="I56" s="94"/>
      <c r="J56" s="114"/>
      <c r="K56" s="115"/>
      <c r="L56" s="115"/>
      <c r="M56" s="116"/>
      <c r="O56" s="69"/>
      <c r="P56" s="69"/>
      <c r="Q56" s="69"/>
      <c r="R56" s="69"/>
    </row>
    <row r="57" spans="1:29" s="50" customFormat="1" ht="12.75" customHeight="1">
      <c r="A57" s="117"/>
      <c r="B57" s="99"/>
      <c r="C57" s="118" t="s">
        <v>96</v>
      </c>
      <c r="D57" s="99"/>
      <c r="E57" s="56" t="s">
        <v>21</v>
      </c>
      <c r="F57" s="57" t="s">
        <v>97</v>
      </c>
      <c r="G57" s="58" t="s">
        <v>98</v>
      </c>
      <c r="H57" s="77">
        <v>0.21</v>
      </c>
      <c r="I57" s="78"/>
      <c r="J57" s="66">
        <v>1.5074000000000001E-2</v>
      </c>
      <c r="K57" s="67">
        <v>1.5074000000000001E-2</v>
      </c>
      <c r="L57" s="67">
        <v>1.5074000000000001E-2</v>
      </c>
      <c r="M57" s="68"/>
      <c r="O57" s="69"/>
      <c r="P57" s="69"/>
      <c r="Q57" s="69"/>
      <c r="R57" s="69"/>
    </row>
    <row r="58" spans="1:29" s="50" customFormat="1" ht="12.75" customHeight="1">
      <c r="A58" s="117"/>
      <c r="B58" s="99"/>
      <c r="C58" s="119" t="s">
        <v>99</v>
      </c>
      <c r="D58" s="99"/>
      <c r="E58" s="110"/>
      <c r="F58" s="111"/>
      <c r="G58" s="112"/>
      <c r="H58" s="105"/>
      <c r="I58" s="78"/>
      <c r="J58" s="89"/>
      <c r="K58" s="91"/>
      <c r="L58" s="91"/>
      <c r="M58" s="92"/>
      <c r="O58" s="69"/>
      <c r="P58" s="69"/>
      <c r="Q58" s="69"/>
      <c r="R58" s="69"/>
    </row>
    <row r="59" spans="1:29" s="50" customFormat="1" ht="12.75" customHeight="1">
      <c r="A59" s="117"/>
      <c r="B59" s="99"/>
      <c r="C59" s="119" t="s">
        <v>100</v>
      </c>
      <c r="D59" s="120"/>
      <c r="E59" s="110"/>
      <c r="F59" s="111"/>
      <c r="G59" s="112"/>
      <c r="H59" s="113"/>
      <c r="I59" s="94"/>
      <c r="J59" s="121"/>
      <c r="K59" s="122"/>
      <c r="L59" s="122"/>
      <c r="M59" s="123"/>
      <c r="O59" s="69"/>
      <c r="P59" s="69"/>
      <c r="Q59" s="69"/>
      <c r="R59" s="69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4"/>
      <c r="J60" s="130"/>
      <c r="K60" s="131"/>
      <c r="L60" s="131"/>
      <c r="M60" s="132"/>
      <c r="O60" s="69"/>
      <c r="P60" s="69"/>
      <c r="Q60" s="69"/>
      <c r="R60" s="69"/>
    </row>
    <row r="61" spans="1:29" s="134" customFormat="1">
      <c r="A61" s="133" t="s">
        <v>101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102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2" t="s">
        <v>103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O64" s="8"/>
      <c r="P64" s="2"/>
      <c r="Q64" s="2"/>
      <c r="R64" s="2"/>
      <c r="T64" s="8"/>
      <c r="U64" s="2"/>
      <c r="V64" s="2"/>
      <c r="W64" s="2"/>
    </row>
    <row r="66" spans="1:2" s="141" customFormat="1">
      <c r="A66" s="140" t="s">
        <v>104</v>
      </c>
      <c r="B66" s="141" t="s">
        <v>105</v>
      </c>
    </row>
    <row r="67" spans="1:2" s="141" customFormat="1">
      <c r="B67" s="141" t="s">
        <v>106</v>
      </c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Grille tarifaire CWaPE </vt:lpstr>
      <vt:lpstr>'Grille tarifaire CWaPE '!Print_Area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2018-02-05T08:59:39Z</cp:lastPrinted>
  <dcterms:created xsi:type="dcterms:W3CDTF">2018-01-11T15:07:40Z</dcterms:created>
  <dcterms:modified xsi:type="dcterms:W3CDTF">2018-02-05T08:59:41Z</dcterms:modified>
</cp:coreProperties>
</file>